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<sst xmlns="http://schemas.openxmlformats.org/spreadsheetml/2006/main" count="1878" uniqueCount="1610">
  <si>
    <t>ticker</t>
  </si>
  <si>
    <t>9090</t>
  </si>
  <si>
    <t>nombre</t>
  </si>
  <si>
    <t>AZ COM MARUWA HOLDINGS IN</t>
  </si>
  <si>
    <t>empresa</t>
  </si>
  <si>
    <t>Ground Freight &amp; Logistics</t>
  </si>
  <si>
    <t>Open</t>
  </si>
  <si>
    <t>Target Price</t>
  </si>
  <si>
    <t>Upside</t>
  </si>
  <si>
    <t>-10.63%</t>
  </si>
  <si>
    <t>Country</t>
  </si>
  <si>
    <t>Canada</t>
  </si>
  <si>
    <t>Market Cap</t>
  </si>
  <si>
    <t>Book Value</t>
  </si>
  <si>
    <t>Pe ratio</t>
  </si>
  <si>
    <t>Dividend Ratio</t>
  </si>
  <si>
    <t>No encontrado</t>
  </si>
  <si>
    <t>Net Debt Growth (%)</t>
  </si>
  <si>
    <t>25166.67%</t>
  </si>
  <si>
    <t>Total Assets Growth (%)</t>
  </si>
  <si>
    <t>2.04%</t>
  </si>
  <si>
    <t>Net Property, Plant and Equipment Growth (%)</t>
  </si>
  <si>
    <t>-1.33%</t>
  </si>
  <si>
    <t>EBITDA Growth</t>
  </si>
  <si>
    <t>151.26%</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</si>
  <si>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</si>
  <si>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</si>
  <si>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</si>
  <si>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</si>
  <si>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</si>
  <si>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</si>
  <si>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</si>
  <si>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</si>
  <si>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</si>
  <si>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</si>
  <si>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</si>
  <si>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</si>
  <si>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</si>
  <si>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</si>
  <si>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</si>
  <si>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</si>
  <si>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</si>
  <si>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</si>
  <si>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</si>
  <si>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</si>
  <si>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</si>
  <si>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</si>
  <si>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</si>
  <si>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</si>
  <si>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</si>
  <si>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</si>
  <si>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</si>
  <si>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</si>
  <si>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</si>
  <si>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</si>
  <si>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</si>
  <si>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</si>
  <si>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</si>
  <si>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</si>
  <si>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</si>
  <si>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</si>
  <si>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</si>
  <si>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</si>
  <si>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</si>
  <si>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</si>
  <si>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</si>
  <si>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</si>
  <si>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</si>
  <si>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</si>
  <si>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</si>
  <si>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</si>
  <si>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</si>
  <si>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</si>
  <si>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</si>
  <si>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</si>
  <si>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</si>
  <si>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</si>
  <si>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</si>
  <si>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</si>
  <si>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</si>
  <si>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</si>
  <si>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</si>
  <si>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</si>
  <si>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</si>
  <si>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</si>
  <si>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</si>
  <si>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</si>
  <si>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</si>
  <si>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</si>
  <si>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</si>
  <si>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</si>
  <si>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</si>
  <si>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</si>
  <si>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</si>
  <si>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</si>
  <si>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</si>
  <si>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</si>
  <si>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</si>
  <si>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</si>
  <si>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</si>
  <si>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</si>
  <si>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</si>
  <si>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</si>
  <si>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</si>
  <si>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</si>
  <si>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</si>
  <si>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</si>
  <si>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</si>
  <si>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</si>
  <si>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</si>
  <si>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</si>
  <si>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</si>
  <si>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109.13</t>
  </si>
  <si>
    <t>123.62</t>
  </si>
  <si>
    <t>140.14</t>
  </si>
  <si>
    <t>160.95</t>
  </si>
  <si>
    <t>179.67</t>
  </si>
  <si>
    <t>206.04</t>
  </si>
  <si>
    <t>204.54</t>
  </si>
  <si>
    <t>230.18</t>
  </si>
  <si>
    <t>285.4</t>
  </si>
  <si>
    <t>408.6</t>
  </si>
  <si>
    <t>Tangible Book Value</t>
  </si>
  <si>
    <t>Tangible Book Value Per Share</t>
  </si>
  <si>
    <t>103.42</t>
  </si>
  <si>
    <t>118.21</t>
  </si>
  <si>
    <t>135.04</t>
  </si>
  <si>
    <t>153.48</t>
  </si>
  <si>
    <t>167.84</t>
  </si>
  <si>
    <t>194.91</t>
  </si>
  <si>
    <t>188.65</t>
  </si>
  <si>
    <t>190.29</t>
  </si>
  <si>
    <t>197.97</t>
  </si>
  <si>
    <t>332.68</t>
  </si>
  <si>
    <t>Total Debt</t>
  </si>
  <si>
    <t>Net Debt</t>
  </si>
  <si>
    <t>Debt Equivalent of Unfunded Proj. Benefit Obligation</t>
  </si>
  <si>
    <t>Minority Interest, Total (Incl. Fin. Div)</t>
  </si>
  <si>
    <t>Inventories - Raw Materials,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</si>
  <si>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</si>
  <si>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</si>
  <si>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</si>
  <si>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</si>
  <si>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</si>
  <si>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</si>
  <si>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</si>
  <si>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</si>
  <si>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</si>
  <si>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</si>
  <si>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</si>
  <si>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</si>
  <si>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</si>
  <si>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</si>
  <si>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</si>
  <si>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</si>
  <si>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</si>
  <si>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</si>
  <si>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</si>
  <si>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</si>
  <si>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</si>
  <si>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</si>
  <si>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</si>
  <si>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</si>
  <si>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</si>
  <si>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</si>
  <si>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</si>
  <si>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</si>
  <si>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14.89</t>
  </si>
  <si>
    <t>20.12</t>
  </si>
  <si>
    <t>24.04</t>
  </si>
  <si>
    <t>23.78</t>
  </si>
  <si>
    <t>30.44</t>
  </si>
  <si>
    <t>37.58</t>
  </si>
  <si>
    <t>43.6</t>
  </si>
  <si>
    <t>48.72</t>
  </si>
  <si>
    <t>61.85</t>
  </si>
  <si>
    <t>70.88</t>
  </si>
  <si>
    <t>Basic EPS - Continuing Operations</t>
  </si>
  <si>
    <t>Basic Weighted Average Shares Outstanding</t>
  </si>
  <si>
    <t>Net EPS - Diluted</t>
  </si>
  <si>
    <t>14.79</t>
  </si>
  <si>
    <t>20.01</t>
  </si>
  <si>
    <t>23.92</t>
  </si>
  <si>
    <t>23.67</t>
  </si>
  <si>
    <t>30.32</t>
  </si>
  <si>
    <t>37.44</t>
  </si>
  <si>
    <t>42.37</t>
  </si>
  <si>
    <t>44.77</t>
  </si>
  <si>
    <t>57.26</t>
  </si>
  <si>
    <t>65.89</t>
  </si>
  <si>
    <t>Diluted EPS - Continuing Operations</t>
  </si>
  <si>
    <t>Diluted Weighted Average Shares Outstanding</t>
  </si>
  <si>
    <t>Normalized Basic EPS</t>
  </si>
  <si>
    <t>16.02</t>
  </si>
  <si>
    <t>18.87</t>
  </si>
  <si>
    <t>22.19</t>
  </si>
  <si>
    <t>23.06</t>
  </si>
  <si>
    <t>29.35</t>
  </si>
  <si>
    <t>36.04</t>
  </si>
  <si>
    <t>40.66</t>
  </si>
  <si>
    <t>45.5</t>
  </si>
  <si>
    <t>56.81</t>
  </si>
  <si>
    <t>67.43</t>
  </si>
  <si>
    <t>Normalized Diluted EPS</t>
  </si>
  <si>
    <t>15.91</t>
  </si>
  <si>
    <t>18.76</t>
  </si>
  <si>
    <t>22.08</t>
  </si>
  <si>
    <t>22.94</t>
  </si>
  <si>
    <t>29.24</t>
  </si>
  <si>
    <t>35.92</t>
  </si>
  <si>
    <t>39.52</t>
  </si>
  <si>
    <t>41.81</t>
  </si>
  <si>
    <t>53.65</t>
  </si>
  <si>
    <t>63.76</t>
  </si>
  <si>
    <t>Dividend Per Share</t>
  </si>
  <si>
    <t>3.44</t>
  </si>
  <si>
    <t>4.81</t>
  </si>
  <si>
    <t>7.94</t>
  </si>
  <si>
    <t>9.1</t>
  </si>
  <si>
    <t>10.95</t>
  </si>
  <si>
    <t>23.5</t>
  </si>
  <si>
    <t>Payout Ratio</t>
  </si>
  <si>
    <t>31.2</t>
  </si>
  <si>
    <t>29.79</t>
  </si>
  <si>
    <t>33.05</t>
  </si>
  <si>
    <t>33.44</t>
  </si>
  <si>
    <t>28.02</t>
  </si>
  <si>
    <t>26.75</t>
  </si>
  <si>
    <t>34.57</t>
  </si>
  <si>
    <t>39.07</t>
  </si>
  <si>
    <t>34.43</t>
  </si>
  <si>
    <t>37.01</t>
  </si>
  <si>
    <t>EBITDA</t>
  </si>
  <si>
    <t>EBITA</t>
  </si>
  <si>
    <t>EBIT</t>
  </si>
  <si>
    <t>Effective Tax Rate - (Ratio)</t>
  </si>
  <si>
    <t>41.92</t>
  </si>
  <si>
    <t>33.76</t>
  </si>
  <si>
    <t>33.88</t>
  </si>
  <si>
    <t>35.93</t>
  </si>
  <si>
    <t>35.39</t>
  </si>
  <si>
    <t>35.06</t>
  </si>
  <si>
    <t>32.99</t>
  </si>
  <si>
    <t>32.98</t>
  </si>
  <si>
    <t>33.96</t>
  </si>
  <si>
    <t>34.88</t>
  </si>
  <si>
    <t>Normalized Net Income</t>
  </si>
  <si>
    <t>Non-Cash Pension Expense</t>
  </si>
  <si>
    <t>Supplemental Operating Expense Items</t>
  </si>
  <si>
    <t>General and Administrative Expenses</t>
  </si>
  <si>
    <t>Profitability</t>
  </si>
  <si>
    <t>Return on Assets</t>
  </si>
  <si>
    <t>5.54</t>
  </si>
  <si>
    <t>7.1</t>
  </si>
  <si>
    <t>7.8</t>
  </si>
  <si>
    <t>7.38</t>
  </si>
  <si>
    <t>8.54</t>
  </si>
  <si>
    <t>9.57</t>
  </si>
  <si>
    <t>8.24</t>
  </si>
  <si>
    <t>6.8</t>
  </si>
  <si>
    <t>7.18</t>
  </si>
  <si>
    <t>7.02</t>
  </si>
  <si>
    <t>Return on Total Capital</t>
  </si>
  <si>
    <t>7.91</t>
  </si>
  <si>
    <t>10.15</t>
  </si>
  <si>
    <t>11.6</t>
  </si>
  <si>
    <t>11.15</t>
  </si>
  <si>
    <t>12.86</t>
  </si>
  <si>
    <t>14.51</t>
  </si>
  <si>
    <t>11.78</t>
  </si>
  <si>
    <t>9.42</t>
  </si>
  <si>
    <t>9.99</t>
  </si>
  <si>
    <t>9.62</t>
  </si>
  <si>
    <t>Return On Equity %</t>
  </si>
  <si>
    <t>15.22</t>
  </si>
  <si>
    <t>17.29</t>
  </si>
  <si>
    <t>18.23</t>
  </si>
  <si>
    <t>15.79</t>
  </si>
  <si>
    <t>17.87</t>
  </si>
  <si>
    <t>19.52</t>
  </si>
  <si>
    <t>21.28</t>
  </si>
  <si>
    <t>22.1</t>
  </si>
  <si>
    <t>23.76</t>
  </si>
  <si>
    <t>19.8</t>
  </si>
  <si>
    <t>Return on Common Equity</t>
  </si>
  <si>
    <t>22.41</t>
  </si>
  <si>
    <t>23.99</t>
  </si>
  <si>
    <t>20.03</t>
  </si>
  <si>
    <t>Margin Analysis</t>
  </si>
  <si>
    <t>Gross Profit Margin %</t>
  </si>
  <si>
    <t>11.11</t>
  </si>
  <si>
    <t>11.79</t>
  </si>
  <si>
    <t>11.23</t>
  </si>
  <si>
    <t>10.44</t>
  </si>
  <si>
    <t>11.96</t>
  </si>
  <si>
    <t>11.92</t>
  </si>
  <si>
    <t>10.83</t>
  </si>
  <si>
    <t>11.08</t>
  </si>
  <si>
    <t>11.73</t>
  </si>
  <si>
    <t>SG&amp;A Margin</t>
  </si>
  <si>
    <t>5.67</t>
  </si>
  <si>
    <t>5.31</t>
  </si>
  <si>
    <t>4.68</t>
  </si>
  <si>
    <t>4.38</t>
  </si>
  <si>
    <t>4.43</t>
  </si>
  <si>
    <t>4.64</t>
  </si>
  <si>
    <t>4.77</t>
  </si>
  <si>
    <t>4.33</t>
  </si>
  <si>
    <t>4.69</t>
  </si>
  <si>
    <t>4.76</t>
  </si>
  <si>
    <t>EBITDA Margin %</t>
  </si>
  <si>
    <t>7.64</t>
  </si>
  <si>
    <t>8.36</t>
  </si>
  <si>
    <t>8.2</t>
  </si>
  <si>
    <t>7.79</t>
  </si>
  <si>
    <t>8.12</t>
  </si>
  <si>
    <t>8.83</t>
  </si>
  <si>
    <t>8.61</t>
  </si>
  <si>
    <t>8.45</t>
  </si>
  <si>
    <t>EBITA Margin %</t>
  </si>
  <si>
    <t>5.41</t>
  </si>
  <si>
    <t>6.43</t>
  </si>
  <si>
    <t>6.55</t>
  </si>
  <si>
    <t>6.06</t>
  </si>
  <si>
    <t>6.83</t>
  </si>
  <si>
    <t>7.34</t>
  </si>
  <si>
    <t>7.22</t>
  </si>
  <si>
    <t>6.6</t>
  </si>
  <si>
    <t>6.56</t>
  </si>
  <si>
    <t>7.17</t>
  </si>
  <si>
    <t>EBIT Margin %</t>
  </si>
  <si>
    <t>6.79</t>
  </si>
  <si>
    <t>7.31</t>
  </si>
  <si>
    <t>7.15</t>
  </si>
  <si>
    <t>6.5</t>
  </si>
  <si>
    <t>6.39</t>
  </si>
  <si>
    <t>6.97</t>
  </si>
  <si>
    <t>Income From Continuing Operations Margin %</t>
  </si>
  <si>
    <t>3.29</t>
  </si>
  <si>
    <t>4.27</t>
  </si>
  <si>
    <t>4.58</t>
  </si>
  <si>
    <t>4.09</t>
  </si>
  <si>
    <t>4.56</t>
  </si>
  <si>
    <t>4.9</t>
  </si>
  <si>
    <t>4.94</t>
  </si>
  <si>
    <t>4.61</t>
  </si>
  <si>
    <t>4.54</t>
  </si>
  <si>
    <t>Net Income Margin %</t>
  </si>
  <si>
    <t>4.37</t>
  </si>
  <si>
    <t>4.59</t>
  </si>
  <si>
    <t>Net Avail. For Common Margin %</t>
  </si>
  <si>
    <t>Normalized Net Income Margin</t>
  </si>
  <si>
    <t>3.54</t>
  </si>
  <si>
    <t>4.01</t>
  </si>
  <si>
    <t>4.23</t>
  </si>
  <si>
    <t>3.97</t>
  </si>
  <si>
    <t>4.4</t>
  </si>
  <si>
    <t>4.7</t>
  </si>
  <si>
    <t>4.3</t>
  </si>
  <si>
    <t>4.02</t>
  </si>
  <si>
    <t>Levered Free Cash Flow Margin</t>
  </si>
  <si>
    <t>4.96</t>
  </si>
  <si>
    <t>2.7</t>
  </si>
  <si>
    <t>6.76</t>
  </si>
  <si>
    <t>-6.28</t>
  </si>
  <si>
    <t>3.34</t>
  </si>
  <si>
    <t>3.82</t>
  </si>
  <si>
    <t>3.03</t>
  </si>
  <si>
    <t>1.29</t>
  </si>
  <si>
    <t>2.2</t>
  </si>
  <si>
    <t>Unlevered Free Cash Flow Margin</t>
  </si>
  <si>
    <t>5.12</t>
  </si>
  <si>
    <t>2.79</t>
  </si>
  <si>
    <t>6.81</t>
  </si>
  <si>
    <t>-6.25</t>
  </si>
  <si>
    <t>6.45</t>
  </si>
  <si>
    <t>3.35</t>
  </si>
  <si>
    <t>3.86</t>
  </si>
  <si>
    <t>3.04</t>
  </si>
  <si>
    <t>1.31</t>
  </si>
  <si>
    <t>2.22</t>
  </si>
  <si>
    <t>Asset Turnover</t>
  </si>
  <si>
    <t>1.64</t>
  </si>
  <si>
    <t>1.77</t>
  </si>
  <si>
    <t>1.91</t>
  </si>
  <si>
    <t>1.95</t>
  </si>
  <si>
    <t>2.01</t>
  </si>
  <si>
    <t>2.09</t>
  </si>
  <si>
    <t>1.84</t>
  </si>
  <si>
    <t>1.67</t>
  </si>
  <si>
    <t>1.8</t>
  </si>
  <si>
    <t>1.61</t>
  </si>
  <si>
    <t>Fixed Assets Turnover</t>
  </si>
  <si>
    <t>3.62</t>
  </si>
  <si>
    <t>4.03</t>
  </si>
  <si>
    <t>4.78</t>
  </si>
  <si>
    <t>5.07</t>
  </si>
  <si>
    <t>5.4</t>
  </si>
  <si>
    <t>6.69</t>
  </si>
  <si>
    <t>6.14</t>
  </si>
  <si>
    <t>Receivables Turnover (Average Receivables)</t>
  </si>
  <si>
    <t>9.35</t>
  </si>
  <si>
    <t>9.58</t>
  </si>
  <si>
    <t>9.63</t>
  </si>
  <si>
    <t>8.96</t>
  </si>
  <si>
    <t>8.7</t>
  </si>
  <si>
    <t>9.21</t>
  </si>
  <si>
    <t>9.6</t>
  </si>
  <si>
    <t>8.72</t>
  </si>
  <si>
    <t>9.45</t>
  </si>
  <si>
    <t>9.52</t>
  </si>
  <si>
    <t>Inventory Turnover (Average Inventory)</t>
  </si>
  <si>
    <t>Short Term Liquidity</t>
  </si>
  <si>
    <t>Current Ratio</t>
  </si>
  <si>
    <t>1.38</t>
  </si>
  <si>
    <t>1.37</t>
  </si>
  <si>
    <t>1.27</t>
  </si>
  <si>
    <t>1.32</t>
  </si>
  <si>
    <t>1.25</t>
  </si>
  <si>
    <t>1.24</t>
  </si>
  <si>
    <t>2.12</t>
  </si>
  <si>
    <t>2.05</t>
  </si>
  <si>
    <t>1.82</t>
  </si>
  <si>
    <t>Quick Ratio</t>
  </si>
  <si>
    <t>1.2</t>
  </si>
  <si>
    <t>1.19</t>
  </si>
  <si>
    <t>2.06</t>
  </si>
  <si>
    <t>1.75</t>
  </si>
  <si>
    <t>Operating Cash Flow to Current Liabilities</t>
  </si>
  <si>
    <t>0.32</t>
  </si>
  <si>
    <t>0.3</t>
  </si>
  <si>
    <t>0.36</t>
  </si>
  <si>
    <t>0.28</t>
  </si>
  <si>
    <t>0.35</t>
  </si>
  <si>
    <t>0.43</t>
  </si>
  <si>
    <t>0.42</t>
  </si>
  <si>
    <t>0.25</t>
  </si>
  <si>
    <t>0.38</t>
  </si>
  <si>
    <t>0.33</t>
  </si>
  <si>
    <t>Days Sales Outstanding (Average Receivables)</t>
  </si>
  <si>
    <t>39.05</t>
  </si>
  <si>
    <t>38.2</t>
  </si>
  <si>
    <t>37.91</t>
  </si>
  <si>
    <t>40.75</t>
  </si>
  <si>
    <t>41.95</t>
  </si>
  <si>
    <t>39.73</t>
  </si>
  <si>
    <t>38.02</t>
  </si>
  <si>
    <t>41.88</t>
  </si>
  <si>
    <t>38.64</t>
  </si>
  <si>
    <t>38.44</t>
  </si>
  <si>
    <t>Days Outstanding Inventory (Average Inventory)</t>
  </si>
  <si>
    <t>0.22</t>
  </si>
  <si>
    <t>0.2</t>
  </si>
  <si>
    <t>0.18</t>
  </si>
  <si>
    <t>0.16</t>
  </si>
  <si>
    <t>0.15</t>
  </si>
  <si>
    <t>0.24</t>
  </si>
  <si>
    <t>0.21</t>
  </si>
  <si>
    <t>Average Days Payable Outstanding</t>
  </si>
  <si>
    <t>30.48</t>
  </si>
  <si>
    <t>29.15</t>
  </si>
  <si>
    <t>27.88</t>
  </si>
  <si>
    <t>27.55</t>
  </si>
  <si>
    <t>27.87</t>
  </si>
  <si>
    <t>28.21</t>
  </si>
  <si>
    <t>27.68</t>
  </si>
  <si>
    <t>29.45</t>
  </si>
  <si>
    <t>27.19</t>
  </si>
  <si>
    <t>26.05</t>
  </si>
  <si>
    <t>Cash Conversion Cycle (Average Days)</t>
  </si>
  <si>
    <t>8.8</t>
  </si>
  <si>
    <t>9.24</t>
  </si>
  <si>
    <t>10.2</t>
  </si>
  <si>
    <t>13.37</t>
  </si>
  <si>
    <t>14.23</t>
  </si>
  <si>
    <t>11.66</t>
  </si>
  <si>
    <t>10.5</t>
  </si>
  <si>
    <t>12.65</t>
  </si>
  <si>
    <t>11.69</t>
  </si>
  <si>
    <t>12.6</t>
  </si>
  <si>
    <t>Long Term Solvency</t>
  </si>
  <si>
    <t>Total Debt/Equity</t>
  </si>
  <si>
    <t>75.12</t>
  </si>
  <si>
    <t>47.08</t>
  </si>
  <si>
    <t>28.14</t>
  </si>
  <si>
    <t>30.65</t>
  </si>
  <si>
    <t>21.13</t>
  </si>
  <si>
    <t>106.95</t>
  </si>
  <si>
    <t>107.17</t>
  </si>
  <si>
    <t>111.25</t>
  </si>
  <si>
    <t>72.6</t>
  </si>
  <si>
    <t>Total Debt / Total Capital</t>
  </si>
  <si>
    <t>42.9</t>
  </si>
  <si>
    <t>32.01</t>
  </si>
  <si>
    <t>25.61</t>
  </si>
  <si>
    <t>21.96</t>
  </si>
  <si>
    <t>23.46</t>
  </si>
  <si>
    <t>17.44</t>
  </si>
  <si>
    <t>51.68</t>
  </si>
  <si>
    <t>51.73</t>
  </si>
  <si>
    <t>52.66</t>
  </si>
  <si>
    <t>42.06</t>
  </si>
  <si>
    <t>LT Debt/Equity</t>
  </si>
  <si>
    <t>45.53</t>
  </si>
  <si>
    <t>29.74</t>
  </si>
  <si>
    <t>21.22</t>
  </si>
  <si>
    <t>16.53</t>
  </si>
  <si>
    <t>19.05</t>
  </si>
  <si>
    <t>11.45</t>
  </si>
  <si>
    <t>97.98</t>
  </si>
  <si>
    <t>95.56</t>
  </si>
  <si>
    <t>96.89</t>
  </si>
  <si>
    <t>63.27</t>
  </si>
  <si>
    <t>Long-Term Debt / Total Capital</t>
  </si>
  <si>
    <t>20.22</t>
  </si>
  <si>
    <t>12.9</t>
  </si>
  <si>
    <t>14.58</t>
  </si>
  <si>
    <t>47.35</t>
  </si>
  <si>
    <t>46.13</t>
  </si>
  <si>
    <t>45.87</t>
  </si>
  <si>
    <t>36.66</t>
  </si>
  <si>
    <t>Total Liabilities / Total Assets</t>
  </si>
  <si>
    <t>59.53</t>
  </si>
  <si>
    <t>53.06</t>
  </si>
  <si>
    <t>51.13</t>
  </si>
  <si>
    <t>47.93</t>
  </si>
  <si>
    <t>49.43</t>
  </si>
  <si>
    <t>45.63</t>
  </si>
  <si>
    <t>64.88</t>
  </si>
  <si>
    <t>65.39</t>
  </si>
  <si>
    <t>65.94</t>
  </si>
  <si>
    <t>57.25</t>
  </si>
  <si>
    <t>EBIT / Interest Expense</t>
  </si>
  <si>
    <t>22.33</t>
  </si>
  <si>
    <t>42.17</t>
  </si>
  <si>
    <t>86.29</t>
  </si>
  <si>
    <t>145.35</t>
  </si>
  <si>
    <t>290.75</t>
  </si>
  <si>
    <t>378.63</t>
  </si>
  <si>
    <t>106.88</t>
  </si>
  <si>
    <t>617.79</t>
  </si>
  <si>
    <t>231.9</t>
  </si>
  <si>
    <t>195.01</t>
  </si>
  <si>
    <t>EBITDA / Interest Expense</t>
  </si>
  <si>
    <t>31.53</t>
  </si>
  <si>
    <t>54.88</t>
  </si>
  <si>
    <t>186.81</t>
  </si>
  <si>
    <t>347.3</t>
  </si>
  <si>
    <t>457.32</t>
  </si>
  <si>
    <t>128.69</t>
  </si>
  <si>
    <t>740.79</t>
  </si>
  <si>
    <t>283.12</t>
  </si>
  <si>
    <t>236.42</t>
  </si>
  <si>
    <t>(EBITDA - Capex) / Interest Expense</t>
  </si>
  <si>
    <t>27.43</t>
  </si>
  <si>
    <t>39.57</t>
  </si>
  <si>
    <t>96.43</t>
  </si>
  <si>
    <t>39.9</t>
  </si>
  <si>
    <t>230.1</t>
  </si>
  <si>
    <t>318.68</t>
  </si>
  <si>
    <t>86.24</t>
  </si>
  <si>
    <t>681.21</t>
  </si>
  <si>
    <t>102.92</t>
  </si>
  <si>
    <t>165.39</t>
  </si>
  <si>
    <t>Total Debt / EBITDA</t>
  </si>
  <si>
    <t>2.54</t>
  </si>
  <si>
    <t>1.48</t>
  </si>
  <si>
    <t>1.12</t>
  </si>
  <si>
    <t>1.02</t>
  </si>
  <si>
    <t>0.64</t>
  </si>
  <si>
    <t>2.85</t>
  </si>
  <si>
    <t>3.07</t>
  </si>
  <si>
    <t>3.06</t>
  </si>
  <si>
    <t>2.49</t>
  </si>
  <si>
    <t>Net Debt / EBITDA</t>
  </si>
  <si>
    <t>0</t>
  </si>
  <si>
    <t>-0.28</t>
  </si>
  <si>
    <t>-0.2</t>
  </si>
  <si>
    <t>-0.34</t>
  </si>
  <si>
    <t>0.1</t>
  </si>
  <si>
    <t>0.69</t>
  </si>
  <si>
    <t>-0.26</t>
  </si>
  <si>
    <t>Total Debt / (EBITDA - Capex)</t>
  </si>
  <si>
    <t>2.92</t>
  </si>
  <si>
    <t>1.26</t>
  </si>
  <si>
    <t>1.53</t>
  </si>
  <si>
    <t>0.92</t>
  </si>
  <si>
    <t>4.25</t>
  </si>
  <si>
    <t>8.42</t>
  </si>
  <si>
    <t>3.56</t>
  </si>
  <si>
    <t>Net Debt / (EBITDA - Capex)</t>
  </si>
  <si>
    <t>-0.31</t>
  </si>
  <si>
    <t>0.99</t>
  </si>
  <si>
    <t>-0.3</t>
  </si>
  <si>
    <t>-0.49</t>
  </si>
  <si>
    <t>0.23</t>
  </si>
  <si>
    <t>1.9</t>
  </si>
  <si>
    <t>-0.37</t>
  </si>
  <si>
    <t>Growth Over Prior Year</t>
  </si>
  <si>
    <t>Total Revenues, 1 Yr. Growth %</t>
  </si>
  <si>
    <t>5.01</t>
  </si>
  <si>
    <t>11.72</t>
  </si>
  <si>
    <t>11.29</t>
  </si>
  <si>
    <t>10.69</t>
  </si>
  <si>
    <t>15.1</t>
  </si>
  <si>
    <t>14.91</t>
  </si>
  <si>
    <t>18.63</t>
  </si>
  <si>
    <t>33.71</t>
  </si>
  <si>
    <t>11.65</t>
  </si>
  <si>
    <t>Gross Profit, 1 Yr. Growth %</t>
  </si>
  <si>
    <t>4.53</t>
  </si>
  <si>
    <t>18.56</t>
  </si>
  <si>
    <t>6.03</t>
  </si>
  <si>
    <t>2.86</t>
  </si>
  <si>
    <t>23.8</t>
  </si>
  <si>
    <t>22.45</t>
  </si>
  <si>
    <t>13.57</t>
  </si>
  <si>
    <t>7.84</t>
  </si>
  <si>
    <t>36.7</t>
  </si>
  <si>
    <t>18.26</t>
  </si>
  <si>
    <t>EBITDA, 1 Yr. Growth %</t>
  </si>
  <si>
    <t>5.33</t>
  </si>
  <si>
    <t>22.25</t>
  </si>
  <si>
    <t>9.09</t>
  </si>
  <si>
    <t>5.14</t>
  </si>
  <si>
    <t>19.94</t>
  </si>
  <si>
    <t>25.09</t>
  </si>
  <si>
    <t>7.45</t>
  </si>
  <si>
    <t>33.77</t>
  </si>
  <si>
    <t>EBITA, 1 Yr. Growth %</t>
  </si>
  <si>
    <t>5.82</t>
  </si>
  <si>
    <t>32.65</t>
  </si>
  <si>
    <t>13.43</t>
  </si>
  <si>
    <t>2.39</t>
  </si>
  <si>
    <t>29.69</t>
  </si>
  <si>
    <t>23.6</t>
  </si>
  <si>
    <t>12.04</t>
  </si>
  <si>
    <t>8.41</t>
  </si>
  <si>
    <t>32.92</t>
  </si>
  <si>
    <t>22.07</t>
  </si>
  <si>
    <t>EBIT, 1 Yr. Growth %</t>
  </si>
  <si>
    <t>5.63</t>
  </si>
  <si>
    <t>29.05</t>
  </si>
  <si>
    <t>23.71</t>
  </si>
  <si>
    <t>11.43</t>
  </si>
  <si>
    <t>7.9</t>
  </si>
  <si>
    <t>31.38</t>
  </si>
  <si>
    <t>21.85</t>
  </si>
  <si>
    <t>Earnings From Cont. Operations, 1 Yr. Growth %</t>
  </si>
  <si>
    <t>12.67</t>
  </si>
  <si>
    <t>44.91</t>
  </si>
  <si>
    <t>19.47</t>
  </si>
  <si>
    <t>-1.17</t>
  </si>
  <si>
    <t>28.15</t>
  </si>
  <si>
    <t>23.51</t>
  </si>
  <si>
    <t>14.9</t>
  </si>
  <si>
    <t>10.64</t>
  </si>
  <si>
    <t>31.67</t>
  </si>
  <si>
    <t>17.47</t>
  </si>
  <si>
    <t>Net Income, 1 Yr. Growth %</t>
  </si>
  <si>
    <t>27.02</t>
  </si>
  <si>
    <t>17.21</t>
  </si>
  <si>
    <t>Normalized Net Income, 1 Yr. Growth %</t>
  </si>
  <si>
    <t>11.99</t>
  </si>
  <si>
    <t>26.31</t>
  </si>
  <si>
    <t>17.58</t>
  </si>
  <si>
    <t>27.44</t>
  </si>
  <si>
    <t>22.84</t>
  </si>
  <si>
    <t>10.8</t>
  </si>
  <si>
    <t>24.9</t>
  </si>
  <si>
    <t>21.42</t>
  </si>
  <si>
    <t>Diluted EPS Before Extra, 1 Yr. Growth %</t>
  </si>
  <si>
    <t>-6.17</t>
  </si>
  <si>
    <t>35.29</t>
  </si>
  <si>
    <t>19.57</t>
  </si>
  <si>
    <t>-1.07</t>
  </si>
  <si>
    <t>28.12</t>
  </si>
  <si>
    <t>23.49</t>
  </si>
  <si>
    <t>13.15</t>
  </si>
  <si>
    <t>5.66</t>
  </si>
  <si>
    <t>27.89</t>
  </si>
  <si>
    <t>15.07</t>
  </si>
  <si>
    <t>Accounts Receivable, 1 Yr. Growth %</t>
  </si>
  <si>
    <t>4.55</t>
  </si>
  <si>
    <t>13.21</t>
  </si>
  <si>
    <t>8.56</t>
  </si>
  <si>
    <t>28.58</t>
  </si>
  <si>
    <t>47.37</t>
  </si>
  <si>
    <t>7.08</t>
  </si>
  <si>
    <t>Inventory, 1 Yr. Growth %</t>
  </si>
  <si>
    <t>10.71</t>
  </si>
  <si>
    <t>-16.13</t>
  </si>
  <si>
    <t>23.08</t>
  </si>
  <si>
    <t>-12.5</t>
  </si>
  <si>
    <t>21.43</t>
  </si>
  <si>
    <t>8.82</t>
  </si>
  <si>
    <t>37.84</t>
  </si>
  <si>
    <t>82.35</t>
  </si>
  <si>
    <t>23.66</t>
  </si>
  <si>
    <t>-22.61</t>
  </si>
  <si>
    <t>Net Property, Plant and Equip., 1 Yr. Growth %</t>
  </si>
  <si>
    <t>-0.35</t>
  </si>
  <si>
    <t>5.8</t>
  </si>
  <si>
    <t>15.29</t>
  </si>
  <si>
    <t>2.36</t>
  </si>
  <si>
    <t>11.36</t>
  </si>
  <si>
    <t>2.59</t>
  </si>
  <si>
    <t>36.97</t>
  </si>
  <si>
    <t>Total Assets, 1 Yr. Growth %</t>
  </si>
  <si>
    <t>9.26</t>
  </si>
  <si>
    <t>-1.98</t>
  </si>
  <si>
    <t>8.59</t>
  </si>
  <si>
    <t>7.89</t>
  </si>
  <si>
    <t>15.03</t>
  </si>
  <si>
    <t>6.32</t>
  </si>
  <si>
    <t>51.15</t>
  </si>
  <si>
    <t>17.38</t>
  </si>
  <si>
    <t>30.4</t>
  </si>
  <si>
    <t>20.14</t>
  </si>
  <si>
    <t>Tangible Book Value, 1 Yr. Growth %</t>
  </si>
  <si>
    <t>53.55</t>
  </si>
  <si>
    <t>14.71</t>
  </si>
  <si>
    <t>13.94</t>
  </si>
  <si>
    <t>13.75</t>
  </si>
  <si>
    <t>15.75</t>
  </si>
  <si>
    <t>-4.79</t>
  </si>
  <si>
    <t>4.12</t>
  </si>
  <si>
    <t>80.11</t>
  </si>
  <si>
    <t>Common Equity, 1 Yr. Growth %</t>
  </si>
  <si>
    <t>48.09</t>
  </si>
  <si>
    <t>13.68</t>
  </si>
  <si>
    <t>13.07</t>
  </si>
  <si>
    <t>14.95</t>
  </si>
  <si>
    <t>14.31</t>
  </si>
  <si>
    <t>-2.35</t>
  </si>
  <si>
    <t>12.58</t>
  </si>
  <si>
    <t>24.1</t>
  </si>
  <si>
    <t>53.45</t>
  </si>
  <si>
    <t>Cash From Operations, 1 Yr. Growth %</t>
  </si>
  <si>
    <t>30.35</t>
  </si>
  <si>
    <t>-13.74</t>
  </si>
  <si>
    <t>36.53</t>
  </si>
  <si>
    <t>-20.86</t>
  </si>
  <si>
    <t>55.12</t>
  </si>
  <si>
    <t>28.56</t>
  </si>
  <si>
    <t>12.05</t>
  </si>
  <si>
    <t>-23.63</t>
  </si>
  <si>
    <t>87.42</t>
  </si>
  <si>
    <t>-5.35</t>
  </si>
  <si>
    <t>Capital Expenditures, 1 Yr. Growth %</t>
  </si>
  <si>
    <t>3.87</t>
  </si>
  <si>
    <t>162.38</t>
  </si>
  <si>
    <t>-58.13</t>
  </si>
  <si>
    <t>671.86</t>
  </si>
  <si>
    <t>-48.53</t>
  </si>
  <si>
    <t>12.37</t>
  </si>
  <si>
    <t>20.88</t>
  </si>
  <si>
    <t>-73.81</t>
  </si>
  <si>
    <t>958.75</t>
  </si>
  <si>
    <t>-42.89</t>
  </si>
  <si>
    <t>Levered Free Cash Flow, 1 Yr. Growth %</t>
  </si>
  <si>
    <t>-39.32</t>
  </si>
  <si>
    <t>179.19</t>
  </si>
  <si>
    <t>-202.76</t>
  </si>
  <si>
    <t>-217.9</t>
  </si>
  <si>
    <t>-40.28</t>
  </si>
  <si>
    <t>30.14</t>
  </si>
  <si>
    <t>-5.78</t>
  </si>
  <si>
    <t>-42.98</t>
  </si>
  <si>
    <t>89.81</t>
  </si>
  <si>
    <t>Unlevered Free Cash Flow, 1 Yr. Growth %</t>
  </si>
  <si>
    <t>-39.04</t>
  </si>
  <si>
    <t>171.55</t>
  </si>
  <si>
    <t>-201.62</t>
  </si>
  <si>
    <t>-218.66</t>
  </si>
  <si>
    <t>-40.2</t>
  </si>
  <si>
    <t>31.09</t>
  </si>
  <si>
    <t>-6.6</t>
  </si>
  <si>
    <t>-42.35</t>
  </si>
  <si>
    <t>89.22</t>
  </si>
  <si>
    <t>Dividend Per Share, 1 Yr. Growth %</t>
  </si>
  <si>
    <t>64.94</t>
  </si>
  <si>
    <t>0.03</t>
  </si>
  <si>
    <t>14.61</t>
  </si>
  <si>
    <t>20.33</t>
  </si>
  <si>
    <t>23.68</t>
  </si>
  <si>
    <t>27.66</t>
  </si>
  <si>
    <t>Compound Annual Growth Rate Over Two Years</t>
  </si>
  <si>
    <t>Total Revenues, 2 Yr. CAGR %</t>
  </si>
  <si>
    <t>5.78</t>
  </si>
  <si>
    <t>8.31</t>
  </si>
  <si>
    <t>11.5</t>
  </si>
  <si>
    <t>10.99</t>
  </si>
  <si>
    <t>12.87</t>
  </si>
  <si>
    <t>14.45</t>
  </si>
  <si>
    <t>16.29</t>
  </si>
  <si>
    <t>25.94</t>
  </si>
  <si>
    <t>22.18</t>
  </si>
  <si>
    <t>Gross Profit, 2 Yr. CAGR %</t>
  </si>
  <si>
    <t>-1.24</t>
  </si>
  <si>
    <t>11.32</t>
  </si>
  <si>
    <t>12.12</t>
  </si>
  <si>
    <t>12.84</t>
  </si>
  <si>
    <t>23.12</t>
  </si>
  <si>
    <t>17.93</t>
  </si>
  <si>
    <t>10.67</t>
  </si>
  <si>
    <t>21.41</t>
  </si>
  <si>
    <t>27.14</t>
  </si>
  <si>
    <t>EBITDA, 2 Yr. CAGR %</t>
  </si>
  <si>
    <t>13.48</t>
  </si>
  <si>
    <t>15.48</t>
  </si>
  <si>
    <t>12.3</t>
  </si>
  <si>
    <t>22.49</t>
  </si>
  <si>
    <t>17.88</t>
  </si>
  <si>
    <t>9.25</t>
  </si>
  <si>
    <t>19.89</t>
  </si>
  <si>
    <t>27.22</t>
  </si>
  <si>
    <t>EBITA, 2 Yr. CAGR %</t>
  </si>
  <si>
    <t>-6.21</t>
  </si>
  <si>
    <t>18.48</t>
  </si>
  <si>
    <t>22.66</t>
  </si>
  <si>
    <t>7.77</t>
  </si>
  <si>
    <t>15.23</t>
  </si>
  <si>
    <t>26.61</t>
  </si>
  <si>
    <t>17.68</t>
  </si>
  <si>
    <t>10.21</t>
  </si>
  <si>
    <t>20.04</t>
  </si>
  <si>
    <t>27.38</t>
  </si>
  <si>
    <t>EBIT, 2 Yr. CAGR %</t>
  </si>
  <si>
    <t>18.37</t>
  </si>
  <si>
    <t>26.35</t>
  </si>
  <si>
    <t>17.41</t>
  </si>
  <si>
    <t>9.65</t>
  </si>
  <si>
    <t>19.06</t>
  </si>
  <si>
    <t>26.53</t>
  </si>
  <si>
    <t>Earnings From Cont. Operations, 2 Yr. CAGR %</t>
  </si>
  <si>
    <t>-1.99</t>
  </si>
  <si>
    <t>27.78</t>
  </si>
  <si>
    <t>31.58</t>
  </si>
  <si>
    <t>8.66</t>
  </si>
  <si>
    <t>12.54</t>
  </si>
  <si>
    <t>25.81</t>
  </si>
  <si>
    <t>19.13</t>
  </si>
  <si>
    <t>12.75</t>
  </si>
  <si>
    <t>20.7</t>
  </si>
  <si>
    <t>24.37</t>
  </si>
  <si>
    <t>Net Income, 2 Yr. CAGR %</t>
  </si>
  <si>
    <t>18.55</t>
  </si>
  <si>
    <t>22.02</t>
  </si>
  <si>
    <t>Normalized Net Income, 2 Yr. CAGR %</t>
  </si>
  <si>
    <t>-2.75</t>
  </si>
  <si>
    <t>18.94</t>
  </si>
  <si>
    <t>21.87</t>
  </si>
  <si>
    <t>10.49</t>
  </si>
  <si>
    <t>25.12</t>
  </si>
  <si>
    <t>17.15</t>
  </si>
  <si>
    <t>11.26</t>
  </si>
  <si>
    <t>17.64</t>
  </si>
  <si>
    <t>23.15</t>
  </si>
  <si>
    <t>Diluted EPS Before Extra, 2 Yr. CAGR %</t>
  </si>
  <si>
    <t>-11.97</t>
  </si>
  <si>
    <t>8.76</t>
  </si>
  <si>
    <t>25.78</t>
  </si>
  <si>
    <t>18.21</t>
  </si>
  <si>
    <t>9.34</t>
  </si>
  <si>
    <t>16.25</t>
  </si>
  <si>
    <t>21.31</t>
  </si>
  <si>
    <t>Accounts Receivable, 2 Yr. CAGR %</t>
  </si>
  <si>
    <t>-0.18</t>
  </si>
  <si>
    <t>8.79</t>
  </si>
  <si>
    <t>10.86</t>
  </si>
  <si>
    <t>18.15</t>
  </si>
  <si>
    <t>19.27</t>
  </si>
  <si>
    <t>8.6</t>
  </si>
  <si>
    <t>9.27</t>
  </si>
  <si>
    <t>28.47</t>
  </si>
  <si>
    <t>25.62</t>
  </si>
  <si>
    <t>10.6</t>
  </si>
  <si>
    <t>Inventory, 2 Yr. CAGR %</t>
  </si>
  <si>
    <t>-3.64</t>
  </si>
  <si>
    <t>1.6</t>
  </si>
  <si>
    <t>3.77</t>
  </si>
  <si>
    <t>3.08</t>
  </si>
  <si>
    <t>22.47</t>
  </si>
  <si>
    <t>58.54</t>
  </si>
  <si>
    <t>50.16</t>
  </si>
  <si>
    <t>-2.17</t>
  </si>
  <si>
    <t>Net Property, Plant and Equip., 2 Yr. CAGR %</t>
  </si>
  <si>
    <t>1.89</t>
  </si>
  <si>
    <t>0.47</t>
  </si>
  <si>
    <t>3.53</t>
  </si>
  <si>
    <t>5.06</t>
  </si>
  <si>
    <t>9.67</t>
  </si>
  <si>
    <t>8.63</t>
  </si>
  <si>
    <t>6.77</t>
  </si>
  <si>
    <t>6.89</t>
  </si>
  <si>
    <t>18.54</t>
  </si>
  <si>
    <t>23.02</t>
  </si>
  <si>
    <t>Total Assets, 2 Yr. CAGR %</t>
  </si>
  <si>
    <t>3.49</t>
  </si>
  <si>
    <t>3.17</t>
  </si>
  <si>
    <t>11.41</t>
  </si>
  <si>
    <t>10.59</t>
  </si>
  <si>
    <t>26.77</t>
  </si>
  <si>
    <t>33.2</t>
  </si>
  <si>
    <t>23.72</t>
  </si>
  <si>
    <t>25.17</t>
  </si>
  <si>
    <t>Tangible Book Value, 2 Yr. CAGR %</t>
  </si>
  <si>
    <t>33.1</t>
  </si>
  <si>
    <t>32.72</t>
  </si>
  <si>
    <t>14.33</t>
  </si>
  <si>
    <t>13.85</t>
  </si>
  <si>
    <t>11.58</t>
  </si>
  <si>
    <t>12.55</t>
  </si>
  <si>
    <t>4.98</t>
  </si>
  <si>
    <t>2.51</t>
  </si>
  <si>
    <t>36.95</t>
  </si>
  <si>
    <t>Common Equity, 2 Yr. CAGR %</t>
  </si>
  <si>
    <t>29.7</t>
  </si>
  <si>
    <t>29.75</t>
  </si>
  <si>
    <t>13.32</t>
  </si>
  <si>
    <t>13.01</t>
  </si>
  <si>
    <t>5.65</t>
  </si>
  <si>
    <t>4.85</t>
  </si>
  <si>
    <t>18.2</t>
  </si>
  <si>
    <t>Cash From Operations, 2 Yr. CAGR %</t>
  </si>
  <si>
    <t>8.52</t>
  </si>
  <si>
    <t>3.95</t>
  </si>
  <si>
    <t>41.21</t>
  </si>
  <si>
    <t>20.02</t>
  </si>
  <si>
    <t>-7.49</t>
  </si>
  <si>
    <t>19.64</t>
  </si>
  <si>
    <t>33.19</t>
  </si>
  <si>
    <t>Capital Expenditures, 2 Yr. CAGR %</t>
  </si>
  <si>
    <t>65.09</t>
  </si>
  <si>
    <t>4.82</t>
  </si>
  <si>
    <t>79.78</t>
  </si>
  <si>
    <t>99.32</t>
  </si>
  <si>
    <t>-23.95</t>
  </si>
  <si>
    <t>16.55</t>
  </si>
  <si>
    <t>-43.73</t>
  </si>
  <si>
    <t>66.53</t>
  </si>
  <si>
    <t>145.9</t>
  </si>
  <si>
    <t>Levered Free Cash Flow, 2 Yr. CAGR %</t>
  </si>
  <si>
    <t>-17.34</t>
  </si>
  <si>
    <t>30.15</t>
  </si>
  <si>
    <t>69.38</t>
  </si>
  <si>
    <t>10.07</t>
  </si>
  <si>
    <t>-16.09</t>
  </si>
  <si>
    <t>-11.84</t>
  </si>
  <si>
    <t>10.73</t>
  </si>
  <si>
    <t>-26.71</t>
  </si>
  <si>
    <t>Unlevered Free Cash Flow, 2 Yr. CAGR %</t>
  </si>
  <si>
    <t>-17.81</t>
  </si>
  <si>
    <t>28.66</t>
  </si>
  <si>
    <t>66.12</t>
  </si>
  <si>
    <t>9.81</t>
  </si>
  <si>
    <t>-15.76</t>
  </si>
  <si>
    <t>-11.46</t>
  </si>
  <si>
    <t>10.65</t>
  </si>
  <si>
    <t>-26.62</t>
  </si>
  <si>
    <t>4.45</t>
  </si>
  <si>
    <t>Dividend Per Share, 2 Yr. CAGR %</t>
  </si>
  <si>
    <t>4.88</t>
  </si>
  <si>
    <t>51.96</t>
  </si>
  <si>
    <t>28.45</t>
  </si>
  <si>
    <t>7.07</t>
  </si>
  <si>
    <t>17.43</t>
  </si>
  <si>
    <t>31.73</t>
  </si>
  <si>
    <t>25.66</t>
  </si>
  <si>
    <t>Compound Annual Growth Rate Over Three Years</t>
  </si>
  <si>
    <t>Total Revenues, 3 Yr. CAGR %</t>
  </si>
  <si>
    <t>5.38</t>
  </si>
  <si>
    <t>7.72</t>
  </si>
  <si>
    <t>9.3</t>
  </si>
  <si>
    <t>12.34</t>
  </si>
  <si>
    <t>13.55</t>
  </si>
  <si>
    <t>14.67</t>
  </si>
  <si>
    <t>15.83</t>
  </si>
  <si>
    <t>21.83</t>
  </si>
  <si>
    <t>20.99</t>
  </si>
  <si>
    <t>Gross Profit, 3 Yr. CAGR %</t>
  </si>
  <si>
    <t>-0.92</t>
  </si>
  <si>
    <t>9.53</t>
  </si>
  <si>
    <t>8.94</t>
  </si>
  <si>
    <t>10.52</t>
  </si>
  <si>
    <t>15.96</t>
  </si>
  <si>
    <t>19.85</t>
  </si>
  <si>
    <t>14.46</t>
  </si>
  <si>
    <t>18.74</t>
  </si>
  <si>
    <t>20.35</t>
  </si>
  <si>
    <t>EBITDA, 3 Yr. CAGR %</t>
  </si>
  <si>
    <t>11.93</t>
  </si>
  <si>
    <t>11.22</t>
  </si>
  <si>
    <t>16.41</t>
  </si>
  <si>
    <t>14.3</t>
  </si>
  <si>
    <t>16.88</t>
  </si>
  <si>
    <t>20.26</t>
  </si>
  <si>
    <t>EBITA, 3 Yr. CAGR %</t>
  </si>
  <si>
    <t>-1.94</t>
  </si>
  <si>
    <t>5.28</t>
  </si>
  <si>
    <t>16.77</t>
  </si>
  <si>
    <t>15.49</t>
  </si>
  <si>
    <t>14.63</t>
  </si>
  <si>
    <t>17.96</t>
  </si>
  <si>
    <t>21.56</t>
  </si>
  <si>
    <t>17.31</t>
  </si>
  <si>
    <t>20.71</t>
  </si>
  <si>
    <t>EBIT, 3 Yr. CAGR %</t>
  </si>
  <si>
    <t>16.7</t>
  </si>
  <si>
    <t>14.44</t>
  </si>
  <si>
    <t>17.8</t>
  </si>
  <si>
    <t>21.17</t>
  </si>
  <si>
    <t>14.15</t>
  </si>
  <si>
    <t>16.46</t>
  </si>
  <si>
    <t>19.98</t>
  </si>
  <si>
    <t>Earnings From Cont. Operations, 3 Yr. CAGR %</t>
  </si>
  <si>
    <t>2.69</t>
  </si>
  <si>
    <t>24.95</t>
  </si>
  <si>
    <t>19.61</t>
  </si>
  <si>
    <t>14.81</t>
  </si>
  <si>
    <t>16.08</t>
  </si>
  <si>
    <t>22.06</t>
  </si>
  <si>
    <t>16.23</t>
  </si>
  <si>
    <t>Net Income, 3 Yr. CAGR %</t>
  </si>
  <si>
    <t>17.32</t>
  </si>
  <si>
    <t>18.1</t>
  </si>
  <si>
    <t>Normalized Net Income, 3 Yr. CAGR %</t>
  </si>
  <si>
    <t>6.1</t>
  </si>
  <si>
    <t>15.53</t>
  </si>
  <si>
    <t>15.87</t>
  </si>
  <si>
    <t>20.49</t>
  </si>
  <si>
    <t>15.63</t>
  </si>
  <si>
    <t>18.89</t>
  </si>
  <si>
    <t>Diluted EPS Before Extra, 3 Yr. CAGR %</t>
  </si>
  <si>
    <t>-4.43</t>
  </si>
  <si>
    <t>1.58</t>
  </si>
  <si>
    <t>14.92</t>
  </si>
  <si>
    <t>16.97</t>
  </si>
  <si>
    <t>14.87</t>
  </si>
  <si>
    <t>16.11</t>
  </si>
  <si>
    <t>13.87</t>
  </si>
  <si>
    <t>15.21</t>
  </si>
  <si>
    <t>15.86</t>
  </si>
  <si>
    <t>Accounts Receivable, 3 Yr. CAGR %</t>
  </si>
  <si>
    <t>0.87</t>
  </si>
  <si>
    <t>4.1</t>
  </si>
  <si>
    <t>16.48</t>
  </si>
  <si>
    <t>15.59</t>
  </si>
  <si>
    <t>9.72</t>
  </si>
  <si>
    <t>20.72</t>
  </si>
  <si>
    <t>20.91</t>
  </si>
  <si>
    <t>21.7</t>
  </si>
  <si>
    <t>Inventory, 3 Yr. CAGR %</t>
  </si>
  <si>
    <t>13.86</t>
  </si>
  <si>
    <t>-3.34</t>
  </si>
  <si>
    <t>22.12</t>
  </si>
  <si>
    <t>39.85</t>
  </si>
  <si>
    <t>45.94</t>
  </si>
  <si>
    <t>20.39</t>
  </si>
  <si>
    <t>Net Property, Plant and Equip., 3 Yr. CAGR %</t>
  </si>
  <si>
    <t>-0.78</t>
  </si>
  <si>
    <t>1.7</t>
  </si>
  <si>
    <t>3.8</t>
  </si>
  <si>
    <t>5.36</t>
  </si>
  <si>
    <t>16.1</t>
  </si>
  <si>
    <t>15.8</t>
  </si>
  <si>
    <t>Total Assets, 3 Yr. CAGR %</t>
  </si>
  <si>
    <t>3.81</t>
  </si>
  <si>
    <t>2.6</t>
  </si>
  <si>
    <t>5.16</t>
  </si>
  <si>
    <t>4.72</t>
  </si>
  <si>
    <t>10.46</t>
  </si>
  <si>
    <t>9.68</t>
  </si>
  <si>
    <t>22.73</t>
  </si>
  <si>
    <t>23.56</t>
  </si>
  <si>
    <t>32.26</t>
  </si>
  <si>
    <t>22.52</t>
  </si>
  <si>
    <t>Tangible Book Value, 3 Yr. CAGR %</t>
  </si>
  <si>
    <t>32.85</t>
  </si>
  <si>
    <t>26.66</t>
  </si>
  <si>
    <t>26.14</t>
  </si>
  <si>
    <t>14.14</t>
  </si>
  <si>
    <t>12.36</t>
  </si>
  <si>
    <t>12.95</t>
  </si>
  <si>
    <t>3.61</t>
  </si>
  <si>
    <t>0.01</t>
  </si>
  <si>
    <t>23.69</t>
  </si>
  <si>
    <t>Common Equity, 3 Yr. CAGR %</t>
  </si>
  <si>
    <t>29.56</t>
  </si>
  <si>
    <t>24.13</t>
  </si>
  <si>
    <t>23.93</t>
  </si>
  <si>
    <t>13.9</t>
  </si>
  <si>
    <t>13.24</t>
  </si>
  <si>
    <t>13.65</t>
  </si>
  <si>
    <t>10.91</t>
  </si>
  <si>
    <t>28.94</t>
  </si>
  <si>
    <t>Cash From Operations, 3 Yr. CAGR %</t>
  </si>
  <si>
    <t>15.36</t>
  </si>
  <si>
    <t>-2.32</t>
  </si>
  <si>
    <t>18.79</t>
  </si>
  <si>
    <t>16.43</t>
  </si>
  <si>
    <t>30.73</t>
  </si>
  <si>
    <t>3.23</t>
  </si>
  <si>
    <t>17.05</t>
  </si>
  <si>
    <t>Capital Expenditures, 3 Yr. CAGR %</t>
  </si>
  <si>
    <t>4.5</t>
  </si>
  <si>
    <t>103.93</t>
  </si>
  <si>
    <t>18.49</t>
  </si>
  <si>
    <t>64.66</t>
  </si>
  <si>
    <t>-11.24</t>
  </si>
  <si>
    <t>-29.14</t>
  </si>
  <si>
    <t>49.66</t>
  </si>
  <si>
    <t>16.57</t>
  </si>
  <si>
    <t>Levered Free Cash Flow, 3 Yr. CAGR %</t>
  </si>
  <si>
    <t>24.02</t>
  </si>
  <si>
    <t>20.29</t>
  </si>
  <si>
    <t>50.11</t>
  </si>
  <si>
    <t>-10.23</t>
  </si>
  <si>
    <t>-2.87</t>
  </si>
  <si>
    <t>-9.87</t>
  </si>
  <si>
    <t>-11.25</t>
  </si>
  <si>
    <t>0.65</t>
  </si>
  <si>
    <t>Unlevered Free Cash Flow, 3 Yr. CAGR %</t>
  </si>
  <si>
    <t>18.93</t>
  </si>
  <si>
    <t>48.49</t>
  </si>
  <si>
    <t>-10.33</t>
  </si>
  <si>
    <t>-2.38</t>
  </si>
  <si>
    <t>-10.96</t>
  </si>
  <si>
    <t>0.63</t>
  </si>
  <si>
    <t>Dividend Per Share, 3 Yr. CAGR %</t>
  </si>
  <si>
    <t>8.97</t>
  </si>
  <si>
    <t>36.44</t>
  </si>
  <si>
    <t>32.19</t>
  </si>
  <si>
    <t>27.81</t>
  </si>
  <si>
    <t>28.99</t>
  </si>
  <si>
    <t>Compound Annual Growth Rate Over Five Years</t>
  </si>
  <si>
    <t>Total Revenues, 5 Yr. CAGR %</t>
  </si>
  <si>
    <t>9.02</t>
  </si>
  <si>
    <t>12.73</t>
  </si>
  <si>
    <t>13.18</t>
  </si>
  <si>
    <t>14.64</t>
  </si>
  <si>
    <t>18.33</t>
  </si>
  <si>
    <t>Gross Profit, 5 Yr. CAGR %</t>
  </si>
  <si>
    <t>4.75</t>
  </si>
  <si>
    <t>10.84</t>
  </si>
  <si>
    <t>14.41</t>
  </si>
  <si>
    <t>13.81</t>
  </si>
  <si>
    <t>20.47</t>
  </si>
  <si>
    <t>19.38</t>
  </si>
  <si>
    <t>EBITDA, 5 Yr. CAGR %</t>
  </si>
  <si>
    <t>16.04</t>
  </si>
  <si>
    <t>13.84</t>
  </si>
  <si>
    <t>13.49</t>
  </si>
  <si>
    <t>19.09</t>
  </si>
  <si>
    <t>19.3</t>
  </si>
  <si>
    <t>EBITA, 5 Yr. CAGR %</t>
  </si>
  <si>
    <t>7.25</t>
  </si>
  <si>
    <t>6.27</t>
  </si>
  <si>
    <t>16.15</t>
  </si>
  <si>
    <t>19.82</t>
  </si>
  <si>
    <t>15.84</t>
  </si>
  <si>
    <t>14.8</t>
  </si>
  <si>
    <t>20.95</t>
  </si>
  <si>
    <t>19.49</t>
  </si>
  <si>
    <t>EBIT, 5 Yr. CAGR %</t>
  </si>
  <si>
    <t>19.72</t>
  </si>
  <si>
    <t>15.62</t>
  </si>
  <si>
    <t>14.47</t>
  </si>
  <si>
    <t>20.32</t>
  </si>
  <si>
    <t>18.95</t>
  </si>
  <si>
    <t>Earnings From Cont. Operations, 5 Yr. CAGR %</t>
  </si>
  <si>
    <t>13.39</t>
  </si>
  <si>
    <t>10.45</t>
  </si>
  <si>
    <t>19.83</t>
  </si>
  <si>
    <t>22.05</t>
  </si>
  <si>
    <t>16.52</t>
  </si>
  <si>
    <t>14.74</t>
  </si>
  <si>
    <t>21.52</t>
  </si>
  <si>
    <t>19.42</t>
  </si>
  <si>
    <t>Net Income, 5 Yr. CAGR %</t>
  </si>
  <si>
    <t>20.64</t>
  </si>
  <si>
    <t>18.51</t>
  </si>
  <si>
    <t>Normalized Net Income, 5 Yr. CAGR %</t>
  </si>
  <si>
    <t>9.08</t>
  </si>
  <si>
    <t>17.09</t>
  </si>
  <si>
    <t>16.38</t>
  </si>
  <si>
    <t>15.01</t>
  </si>
  <si>
    <t>19.34</t>
  </si>
  <si>
    <t>18.19</t>
  </si>
  <si>
    <t>Diluted EPS Before Extra, 5 Yr. CAGR %</t>
  </si>
  <si>
    <t>13.98</t>
  </si>
  <si>
    <t>20.42</t>
  </si>
  <si>
    <t>16.19</t>
  </si>
  <si>
    <t>13.35</t>
  </si>
  <si>
    <t>19.33</t>
  </si>
  <si>
    <t>16.79</t>
  </si>
  <si>
    <t>Accounts Receivable, 5 Yr. CAGR %</t>
  </si>
  <si>
    <t>9.51</t>
  </si>
  <si>
    <t>12.82</t>
  </si>
  <si>
    <t>13.26</t>
  </si>
  <si>
    <t>13.02</t>
  </si>
  <si>
    <t>Inventory, 5 Yr. CAGR %</t>
  </si>
  <si>
    <t>2.29</t>
  </si>
  <si>
    <t>3.96</t>
  </si>
  <si>
    <t>3.6</t>
  </si>
  <si>
    <t>14.42</t>
  </si>
  <si>
    <t>Net Property, Plant and Equip., 5 Yr. CAGR %</t>
  </si>
  <si>
    <t>0.93</t>
  </si>
  <si>
    <t>5.7</t>
  </si>
  <si>
    <t>7.06</t>
  </si>
  <si>
    <t>13.05</t>
  </si>
  <si>
    <t>12.1</t>
  </si>
  <si>
    <t>Total Assets, 5 Yr. CAGR %</t>
  </si>
  <si>
    <t>3.55</t>
  </si>
  <si>
    <t>7.62</t>
  </si>
  <si>
    <t>7.03</t>
  </si>
  <si>
    <t>16.71</t>
  </si>
  <si>
    <t>24.2</t>
  </si>
  <si>
    <t>Tangible Book Value, 5 Yr. CAGR %</t>
  </si>
  <si>
    <t>25.11</t>
  </si>
  <si>
    <t>21.37</t>
  </si>
  <si>
    <t>20.1</t>
  </si>
  <si>
    <t>13.5</t>
  </si>
  <si>
    <t>6.72</t>
  </si>
  <si>
    <t>Common Equity, 5 Yr. CAGR %</t>
  </si>
  <si>
    <t>22.83</t>
  </si>
  <si>
    <t>19.97</t>
  </si>
  <si>
    <t>13.54</t>
  </si>
  <si>
    <t>10.14</t>
  </si>
  <si>
    <t>10.04</t>
  </si>
  <si>
    <t>11.74</t>
  </si>
  <si>
    <t>19.07</t>
  </si>
  <si>
    <t>Cash From Operations, 5 Yr. CAGR %</t>
  </si>
  <si>
    <t>13.51</t>
  </si>
  <si>
    <t>13.2</t>
  </si>
  <si>
    <t>19.28</t>
  </si>
  <si>
    <t>6.19</t>
  </si>
  <si>
    <t>26.18</t>
  </si>
  <si>
    <t>Capital Expenditures, 5 Yr. CAGR %</t>
  </si>
  <si>
    <t>35.3</t>
  </si>
  <si>
    <t>17.71</t>
  </si>
  <si>
    <t>14.16</t>
  </si>
  <si>
    <t>16.56</t>
  </si>
  <si>
    <t>Levered Free Cash Flow, 5 Yr. CAGR %</t>
  </si>
  <si>
    <t>18.24</t>
  </si>
  <si>
    <t>4.15</t>
  </si>
  <si>
    <t>21.32</t>
  </si>
  <si>
    <t>-2.37</t>
  </si>
  <si>
    <t>-13.22</t>
  </si>
  <si>
    <t>-4.55</t>
  </si>
  <si>
    <t>Unlevered Free Cash Flow, 5 Yr. CAGR %</t>
  </si>
  <si>
    <t>17.2</t>
  </si>
  <si>
    <t>20.75</t>
  </si>
  <si>
    <t>-2.46</t>
  </si>
  <si>
    <t>-12.92</t>
  </si>
  <si>
    <t>-4.4</t>
  </si>
  <si>
    <t>Dividend Per Share, 5 Yr. CAGR %</t>
  </si>
  <si>
    <t>24.47</t>
  </si>
  <si>
    <t>20.5</t>
  </si>
  <si>
    <t>23.83</t>
  </si>
  <si>
    <t>26.08</t>
  </si>
  <si>
    <t>24.24</t>
  </si>
  <si>
    <t>26.95</t>
  </si>
  <si>
    <t>2020</t>
  </si>
  <si>
    <t>2021</t>
  </si>
  <si>
    <t>2022</t>
  </si>
  <si>
    <t>2023</t>
  </si>
  <si>
    <t>2024</t>
  </si>
  <si>
    <t>2025</t>
  </si>
  <si>
    <t>2026</t>
  </si>
  <si>
    <t>2027</t>
  </si>
  <si>
    <t>Capitalization
                                    1</t>
  </si>
  <si>
    <t>156,832</t>
  </si>
  <si>
    <t>242,454</t>
  </si>
  <si>
    <t>141,204</t>
  </si>
  <si>
    <t>250,408</t>
  </si>
  <si>
    <t>182,101</t>
  </si>
  <si>
    <t>146,109</t>
  </si>
  <si>
    <t>-</t>
  </si>
  <si>
    <t>Change</t>
  </si>
  <si>
    <t>54.59%</t>
  </si>
  <si>
    <t>-41.76%</t>
  </si>
  <si>
    <t>77.34%</t>
  </si>
  <si>
    <t>-27.28%</t>
  </si>
  <si>
    <t>-19.76%</t>
  </si>
  <si>
    <t>Enterprise Value (EV)
                                    1</t>
  </si>
  <si>
    <t>153,329</t>
  </si>
  <si>
    <t>243,461</t>
  </si>
  <si>
    <t>143,389</t>
  </si>
  <si>
    <t>259,697</t>
  </si>
  <si>
    <t>177,718</t>
  </si>
  <si>
    <t>163,960</t>
  </si>
  <si>
    <t>159,228</t>
  </si>
  <si>
    <t>152,698</t>
  </si>
  <si>
    <t>58.78%</t>
  </si>
  <si>
    <t>-41.1%</t>
  </si>
  <si>
    <t>81.11%</t>
  </si>
  <si>
    <t>-31.57%</t>
  </si>
  <si>
    <t>-7.74%</t>
  </si>
  <si>
    <t>-2.89%</t>
  </si>
  <si>
    <t>-4.1%</t>
  </si>
  <si>
    <t>P/E ratio</t>
  </si>
  <si>
    <t>32.5x</t>
  </si>
  <si>
    <t>44.2x</t>
  </si>
  <si>
    <t>23.1x</t>
  </si>
  <si>
    <t>32.2x</t>
  </si>
  <si>
    <t>19x</t>
  </si>
  <si>
    <t>17.9x</t>
  </si>
  <si>
    <t>15.6x</t>
  </si>
  <si>
    <t>13.6x</t>
  </si>
  <si>
    <t>PBR</t>
  </si>
  <si>
    <t>5.93x</t>
  </si>
  <si>
    <t>9.43x</t>
  </si>
  <si>
    <t>4.88x</t>
  </si>
  <si>
    <t>6.97x</t>
  </si>
  <si>
    <t>3.3x</t>
  </si>
  <si>
    <t>2.46x</t>
  </si>
  <si>
    <t>2.22x</t>
  </si>
  <si>
    <t>2x</t>
  </si>
  <si>
    <t>PEG</t>
  </si>
  <si>
    <t>2.8x</t>
  </si>
  <si>
    <t>1.2x</t>
  </si>
  <si>
    <t>1.3x</t>
  </si>
  <si>
    <t>-1.3x</t>
  </si>
  <si>
    <t>1.1x</t>
  </si>
  <si>
    <t>0.9x</t>
  </si>
  <si>
    <t>Capitalization / Revenue</t>
  </si>
  <si>
    <t>1.59x</t>
  </si>
  <si>
    <t>2.16x</t>
  </si>
  <si>
    <t>1.06x</t>
  </si>
  <si>
    <t>1.41x</t>
  </si>
  <si>
    <t>0.92x</t>
  </si>
  <si>
    <t>0.69x</t>
  </si>
  <si>
    <t>0.63x</t>
  </si>
  <si>
    <t>0.57x</t>
  </si>
  <si>
    <t>EV / Revenue</t>
  </si>
  <si>
    <t>1.56x</t>
  </si>
  <si>
    <t>2.17x</t>
  </si>
  <si>
    <t>1.08x</t>
  </si>
  <si>
    <t>1.46x</t>
  </si>
  <si>
    <t>0.78x</t>
  </si>
  <si>
    <t>0.6x</t>
  </si>
  <si>
    <t>EV / EBITDA</t>
  </si>
  <si>
    <t>17.7x</t>
  </si>
  <si>
    <t>25.4x</t>
  </si>
  <si>
    <t>14x</t>
  </si>
  <si>
    <t>19.1x</t>
  </si>
  <si>
    <t>10.8x</t>
  </si>
  <si>
    <t>10.2x</t>
  </si>
  <si>
    <t>8.4x</t>
  </si>
  <si>
    <t>7.02x</t>
  </si>
  <si>
    <t>EV / EBIT</t>
  </si>
  <si>
    <t>21.3x</t>
  </si>
  <si>
    <t>30.4x</t>
  </si>
  <si>
    <t>16.6x</t>
  </si>
  <si>
    <t>22.9x</t>
  </si>
  <si>
    <t>12.8x</t>
  </si>
  <si>
    <t>13.3x</t>
  </si>
  <si>
    <t>11.2x</t>
  </si>
  <si>
    <t>9.34x</t>
  </si>
  <si>
    <t>EV / FCF</t>
  </si>
  <si>
    <t>43x</t>
  </si>
  <si>
    <t>71.7x</t>
  </si>
  <si>
    <t>28.2x</t>
  </si>
  <si>
    <t>-99.5x</t>
  </si>
  <si>
    <t>36x</t>
  </si>
  <si>
    <t>29.3x</t>
  </si>
  <si>
    <t>23.6x</t>
  </si>
  <si>
    <t>17x</t>
  </si>
  <si>
    <t>FCF Yield</t>
  </si>
  <si>
    <t>2.32%</t>
  </si>
  <si>
    <t>1.39%</t>
  </si>
  <si>
    <t>3.54%</t>
  </si>
  <si>
    <t>-1.01%</t>
  </si>
  <si>
    <t>2.78%</t>
  </si>
  <si>
    <t>3.41%</t>
  </si>
  <si>
    <t>4.25%</t>
  </si>
  <si>
    <t>5.9%</t>
  </si>
  <si>
    <t>Dividend per Share
                                    2</t>
  </si>
  <si>
    <t>18.96</t>
  </si>
  <si>
    <t>19</t>
  </si>
  <si>
    <t>30</t>
  </si>
  <si>
    <t>32</t>
  </si>
  <si>
    <t>33.25</t>
  </si>
  <si>
    <t>35.25</t>
  </si>
  <si>
    <t>Rate of return</t>
  </si>
  <si>
    <t>0.9%</t>
  </si>
  <si>
    <t>0.98%</t>
  </si>
  <si>
    <t>1.69%</t>
  </si>
  <si>
    <t>1.18%</t>
  </si>
  <si>
    <t>2.22%</t>
  </si>
  <si>
    <t>2.95%</t>
  </si>
  <si>
    <t>3.06%</t>
  </si>
  <si>
    <t>3.25%</t>
  </si>
  <si>
    <t>EPS
                                    2</t>
  </si>
  <si>
    <t>61.86</t>
  </si>
  <si>
    <t>60.78</t>
  </si>
  <si>
    <t>69.58</t>
  </si>
  <si>
    <t>79.95</t>
  </si>
  <si>
    <t>Distribution rate</t>
  </si>
  <si>
    <t>29.1%</t>
  </si>
  <si>
    <t>43.5%</t>
  </si>
  <si>
    <t>39%</t>
  </si>
  <si>
    <t>38%</t>
  </si>
  <si>
    <t>42.3%</t>
  </si>
  <si>
    <t>52.7%</t>
  </si>
  <si>
    <t>47.8%</t>
  </si>
  <si>
    <t>44.1%</t>
  </si>
  <si>
    <t>Net sales
                                    1</t>
  </si>
  <si>
    <t>98,348</t>
  </si>
  <si>
    <t>112,113</t>
  </si>
  <si>
    <t>133,000</t>
  </si>
  <si>
    <t>177,829</t>
  </si>
  <si>
    <t>198,554</t>
  </si>
  <si>
    <t>210,750</t>
  </si>
  <si>
    <t>231,775</t>
  </si>
  <si>
    <t>255,000</t>
  </si>
  <si>
    <t>EBITDA
                                    1</t>
  </si>
  <si>
    <t>8,661</t>
  </si>
  <si>
    <t>9,579</t>
  </si>
  <si>
    <t>10,246</t>
  </si>
  <si>
    <t>13,573</t>
  </si>
  <si>
    <t>16,395</t>
  </si>
  <si>
    <t>16,049</t>
  </si>
  <si>
    <t>18,955</t>
  </si>
  <si>
    <t>21,762</t>
  </si>
  <si>
    <t>EBIT
                                    1</t>
  </si>
  <si>
    <t>7,194</t>
  </si>
  <si>
    <t>8,019</t>
  </si>
  <si>
    <t>8,649</t>
  </si>
  <si>
    <t>11,362</t>
  </si>
  <si>
    <t>13,845</t>
  </si>
  <si>
    <t>12,300</t>
  </si>
  <si>
    <t>14,225</t>
  </si>
  <si>
    <t>16,350</t>
  </si>
  <si>
    <t>Net income
                                    1</t>
  </si>
  <si>
    <t>4,818</t>
  </si>
  <si>
    <t>5,536</t>
  </si>
  <si>
    <t>6,125</t>
  </si>
  <si>
    <t>7,780</t>
  </si>
  <si>
    <t>9,119</t>
  </si>
  <si>
    <t>8,188</t>
  </si>
  <si>
    <t>9,378</t>
  </si>
  <si>
    <t>10,775</t>
  </si>
  <si>
    <t>Net Debt
                                    1</t>
  </si>
  <si>
    <t>-3,503</t>
  </si>
  <si>
    <t>1,008</t>
  </si>
  <si>
    <t>2,185</t>
  </si>
  <si>
    <t>9,289</t>
  </si>
  <si>
    <t>-4,383</t>
  </si>
  <si>
    <t>17,851</t>
  </si>
  <si>
    <t>13,119</t>
  </si>
  <si>
    <t>6,589</t>
  </si>
  <si>
    <t>Reference price
                                    2</t>
  </si>
  <si>
    <t>1,222.50</t>
  </si>
  <si>
    <t>1,929.00</t>
  </si>
  <si>
    <t>1,123.00</t>
  </si>
  <si>
    <t>1,990.00</t>
  </si>
  <si>
    <t>1,350.00</t>
  </si>
  <si>
    <t>1,085.00</t>
  </si>
  <si>
    <t>Nbr of stocks (in thousands)</t>
  </si>
  <si>
    <t>128,288</t>
  </si>
  <si>
    <t>125,689</t>
  </si>
  <si>
    <t>125,738</t>
  </si>
  <si>
    <t>125,833</t>
  </si>
  <si>
    <t>134,890</t>
  </si>
  <si>
    <t>134,663</t>
  </si>
  <si>
    <t>Announcement Date</t>
  </si>
  <si>
    <t>5/11/20</t>
  </si>
  <si>
    <t>5/10/21</t>
  </si>
  <si>
    <t>5/10/22</t>
  </si>
  <si>
    <t>5/10/23</t>
  </si>
  <si>
    <t>5/13/24</t>
  </si>
  <si>
    <t>address1</t>
  </si>
  <si>
    <t>609 Granville Street</t>
  </si>
  <si>
    <t>address2</t>
  </si>
  <si>
    <t>Suite 1600</t>
  </si>
  <si>
    <t>city</t>
  </si>
  <si>
    <t>Vancouver</t>
  </si>
  <si>
    <t>state</t>
  </si>
  <si>
    <t>BC</t>
  </si>
  <si>
    <t>zip</t>
  </si>
  <si>
    <t>V7Y 1C3</t>
  </si>
  <si>
    <t>country</t>
  </si>
  <si>
    <t>phone</t>
  </si>
  <si>
    <t>647-558-5564</t>
  </si>
  <si>
    <t>website</t>
  </si>
  <si>
    <t>https://cust2mate.com</t>
  </si>
  <si>
    <t>industry</t>
  </si>
  <si>
    <t>Software - Application</t>
  </si>
  <si>
    <t>industryKey</t>
  </si>
  <si>
    <t>software-application</t>
  </si>
  <si>
    <t>industryDisp</t>
  </si>
  <si>
    <t>sector</t>
  </si>
  <si>
    <t>Technology</t>
  </si>
  <si>
    <t>sectorKey</t>
  </si>
  <si>
    <t>technology</t>
  </si>
  <si>
    <t>sectorDisp</t>
  </si>
  <si>
    <t>longBusinessSummary</t>
  </si>
  <si>
    <t>A2Z Cust2Mate Solutions Corp., a technology company, focuses on the development and commercialization of retail smart cart solutions for grocery stores and supermarkets in Israel and internationally. The company operates through three segments: Precision Metal Parts, Advanced Engineering, and Smart Carts. It offers Cust2Mate system, which incorporates a smart cart that automatically calculates the value of the customers purchases in their smart cart without having to unload and reload their purchases at a customer checkout point. The company also manufactures and sells precision metal parts; provides retail automation solutions; and develops Fuel Tank Inertia Capsule System technology (FTICS), a vehicle device cover for the military and civilian automotive industry. In addition, it provides maintenance services utilizing the application of advanced engineering capabilities to the military and security markets, as well as develops related products for the civilian and retail markets; container leasing services; and maintenance services for complex electronic systems and products. It serves its products to grocery stores, hardware stores, household essentials, do it yourself (DIY) retailers, discount stores, warehouse stores, convenience stores, drug stores, duty free shops, and similar outlets. The company was formerly known as A2Z Smart Technologies Corp. and changed its name to  A2Z Cust2Mate Solutions Corp. in August 2024. The company is headquartered in Vancouver, Canada.</t>
  </si>
  <si>
    <t>companyOfficers</t>
  </si>
  <si>
    <t>[{'maxAge': 1, 'name': 'Mr. Gadi  Graus', 'age': 57, 'title': 'CEO &amp; Director', 'yearBorn': 1966, 'fiscalYear': 2023, 'totalPay': 325000, 'exercisedValue': 0, 'unexercisedValue': 0}, {'maxAge': 1, 'name': 'Mr. Gadi  Levin B.Com., C.A., CPA, M.B.A.', 'age': 50, 'title': 'Chief Financial Officer', 'yearBorn': 1973, 'fiscalYear': 2023, 'totalPay': 96000, 'exercisedValue': 0, 'unexercisedValue': 0}, {'maxAge': 1, 'name': 'Mr. Amnon  Peleg', 'age': 64, 'title': 'Chief Technology Officer', 'yearBorn': 1959, 'fiscalYear': 2023, 'exercisedValue': 0, 'unexercisedValue': 0}, {'maxAge': 1, 'name': 'Mr. Sam  Cole',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</si>
  <si>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</si>
  <si>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</si>
  <si>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</si>
  <si>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</si>
  <si>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</si>
  <si>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</si>
  <si>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</si>
  <si>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</si>
  <si>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</si>
  <si>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</si>
  <si>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</si>
  <si>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</si>
  <si>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</si>
  <si>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</si>
  <si>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</si>
  <si>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</si>
  <si>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</si>
  <si>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</si>
  <si>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</si>
  <si>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</si>
  <si>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</si>
  <si>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</si>
  <si>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</si>
  <si>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</si>
  <si>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</si>
  <si>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</si>
  <si>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</si>
  <si>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</si>
  <si>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</si>
  <si>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</si>
  <si>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</si>
  <si>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</si>
  <si>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</si>
  <si>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</si>
  <si>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</si>
  <si>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</si>
  <si>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</si>
  <si>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</si>
  <si>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</si>
  <si>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</si>
  <si>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</si>
  <si>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</si>
  <si>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</si>
  <si>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</si>
  <si>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</si>
  <si>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</si>
  <si>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</si>
  <si>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</si>
  <si>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</si>
  <si>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</si>
  <si>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</si>
  <si>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</si>
  <si>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</si>
  <si>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4:10</t>
  </si>
  <si>
    <t>lastSplitDate</t>
  </si>
  <si>
    <t>enterpriseToRevenue</t>
  </si>
  <si>
    <t>enterpriseToEbitda</t>
  </si>
  <si>
    <t>52WeekChange</t>
  </si>
  <si>
    <t>SandP52WeekChange</t>
  </si>
  <si>
    <t>exchange</t>
  </si>
  <si>
    <t>NCM</t>
  </si>
  <si>
    <t>quoteType</t>
  </si>
  <si>
    <t>EQUITY</t>
  </si>
  <si>
    <t>symbol</t>
  </si>
  <si>
    <t>AZ</t>
  </si>
  <si>
    <t>underlyingSymbol</t>
  </si>
  <si>
    <t>shortName</t>
  </si>
  <si>
    <t>A2Z Cust2Mate Solutions Corp.</t>
  </si>
  <si>
    <t>longName</t>
  </si>
  <si>
    <t>firstTradeDateEpochUtc</t>
  </si>
  <si>
    <t>timeZoneFullName</t>
  </si>
  <si>
    <t>America/New_York</t>
  </si>
  <si>
    <t>timeZoneShortName</t>
  </si>
  <si>
    <t>EST</t>
  </si>
  <si>
    <t>uuid</t>
  </si>
  <si>
    <t>546a9a80-eb98-3c7f-8aab-caeb34d9514e</t>
  </si>
  <si>
    <t>messageBoardId</t>
  </si>
  <si>
    <t>finmb_632187465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</si>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</sst>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ust2ma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v>
      </c>
      <c r="C4" s="2"/>
      <c r="D4" s="2"/>
      <c r="E4" s="2"/>
      <c r="F4" s="2"/>
      <c r="G4" s="2"/>
      <c r="H4" s="2"/>
      <c r="I4" s="2"/>
      <c r="J4" s="2"/>
      <c r="K4" s="2"/>
      <c r="L4" s="2"/>
      <c r="M4" s="2"/>
      <c r="N4" s="2"/>
      <c r="O4" s="2"/>
      <c r="P4" s="2"/>
      <c r="Q4" s="2"/>
      <c r="R4" s="2"/>
      <c r="S4" s="2"/>
      <c r="T4" s="2"/>
      <c r="U4" s="2"/>
      <c r="V4" s="2"/>
      <c r="W4" s="2"/>
      <c r="X4" s="2"/>
      <c r="Y4" s="2"/>
      <c r="Z4" s="2"/>
    </row>
    <row r="5">
      <c r="A5" s="1" t="s">
        <v>7</v>
      </c>
      <c r="B5" s="1">
        <v>5.987867252718338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1.99564896E8</v>
      </c>
      <c r="C8" s="2"/>
      <c r="D8" s="2"/>
      <c r="E8" s="2"/>
      <c r="F8" s="2"/>
      <c r="G8" s="2"/>
      <c r="H8" s="2"/>
      <c r="I8" s="2"/>
      <c r="J8" s="2"/>
      <c r="K8" s="2"/>
      <c r="L8" s="2"/>
      <c r="M8" s="2"/>
      <c r="N8" s="2"/>
      <c r="O8" s="2"/>
      <c r="P8" s="2"/>
      <c r="Q8" s="2"/>
      <c r="R8" s="2"/>
      <c r="S8" s="2"/>
      <c r="T8" s="2"/>
      <c r="U8" s="2"/>
      <c r="V8" s="2"/>
      <c r="W8" s="2"/>
      <c r="X8" s="2"/>
      <c r="Y8" s="2"/>
      <c r="Z8" s="2"/>
    </row>
    <row r="9">
      <c r="A9" s="1" t="s">
        <v>13</v>
      </c>
      <c r="B9" s="1">
        <v>0.162</v>
      </c>
      <c r="C9" s="2"/>
      <c r="D9" s="2"/>
      <c r="E9" s="2"/>
      <c r="F9" s="2"/>
      <c r="G9" s="2"/>
      <c r="H9" s="2"/>
      <c r="I9" s="2"/>
      <c r="J9" s="2"/>
      <c r="K9" s="2"/>
      <c r="L9" s="2"/>
      <c r="M9" s="2"/>
      <c r="N9" s="2"/>
      <c r="O9" s="2"/>
      <c r="P9" s="2"/>
      <c r="Q9" s="2"/>
      <c r="R9" s="2"/>
      <c r="S9" s="2"/>
      <c r="T9" s="2"/>
      <c r="U9" s="2"/>
      <c r="V9" s="2"/>
      <c r="W9" s="2"/>
      <c r="X9" s="2"/>
      <c r="Y9" s="2"/>
      <c r="Z9" s="2"/>
    </row>
    <row r="10">
      <c r="A10" s="1" t="s">
        <v>14</v>
      </c>
      <c r="B10" s="1">
        <v>-13.857142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19.3698</v>
      </c>
      <c r="C2" s="1">
        <v>24.6237</v>
      </c>
      <c r="D2" s="1">
        <v>29.4978</v>
      </c>
      <c r="E2" s="1">
        <v>30.0675</v>
      </c>
      <c r="F2" s="1">
        <v>38.2332</v>
      </c>
      <c r="G2" s="1">
        <v>46.9686</v>
      </c>
      <c r="H2" s="1">
        <v>52.28579999999999</v>
      </c>
      <c r="I2" s="1">
        <v>57.85619999999999</v>
      </c>
      <c r="J2" s="1">
        <v>77.2893</v>
      </c>
      <c r="K2" s="1">
        <v>92.1015</v>
      </c>
      <c r="L2" s="2"/>
      <c r="M2" s="2"/>
      <c r="N2" s="2"/>
      <c r="O2" s="2"/>
      <c r="P2" s="2"/>
      <c r="Q2" s="2"/>
      <c r="R2" s="2"/>
      <c r="S2" s="2"/>
      <c r="T2" s="2"/>
      <c r="U2" s="2"/>
      <c r="V2" s="2"/>
      <c r="W2" s="2"/>
      <c r="X2" s="2"/>
      <c r="Y2" s="2"/>
      <c r="Z2" s="2"/>
    </row>
    <row r="3">
      <c r="A3" s="1" t="s">
        <v>27</v>
      </c>
      <c r="B3" s="1">
        <v>7.595999999999999</v>
      </c>
      <c r="C3" s="1">
        <v>7.406099999999999</v>
      </c>
      <c r="D3" s="1">
        <v>7.0263</v>
      </c>
      <c r="E3" s="1">
        <v>8.1024</v>
      </c>
      <c r="F3" s="1">
        <v>6.963</v>
      </c>
      <c r="G3" s="1">
        <v>9.3051</v>
      </c>
      <c r="H3" s="1">
        <v>9.874799999999999</v>
      </c>
      <c r="I3" s="1">
        <v>10.128</v>
      </c>
      <c r="J3" s="1">
        <v>13.9893</v>
      </c>
      <c r="K3" s="1">
        <v>16.1415</v>
      </c>
      <c r="L3" s="2"/>
      <c r="M3" s="2"/>
      <c r="N3" s="2"/>
      <c r="O3" s="2"/>
      <c r="P3" s="2"/>
      <c r="Q3" s="2"/>
      <c r="R3" s="2"/>
      <c r="S3" s="2"/>
      <c r="T3" s="2"/>
      <c r="U3" s="2"/>
      <c r="V3" s="2"/>
      <c r="W3" s="2"/>
      <c r="X3" s="2"/>
      <c r="Y3" s="2"/>
      <c r="Z3" s="2"/>
    </row>
    <row r="4">
      <c r="A4" s="1" t="s">
        <v>28</v>
      </c>
      <c r="B4" s="1">
        <v>0.0</v>
      </c>
      <c r="C4" s="1">
        <v>0.0</v>
      </c>
      <c r="D4" s="1">
        <v>0.0</v>
      </c>
      <c r="E4" s="1">
        <v>0.0</v>
      </c>
      <c r="F4" s="1">
        <v>0.18357</v>
      </c>
      <c r="G4" s="1">
        <v>0.18357</v>
      </c>
      <c r="H4" s="1">
        <v>0.48741</v>
      </c>
      <c r="I4" s="1">
        <v>0.79125</v>
      </c>
      <c r="J4" s="1">
        <v>1.89267</v>
      </c>
      <c r="K4" s="1">
        <v>2.4687</v>
      </c>
      <c r="L4" s="2"/>
      <c r="M4" s="2"/>
      <c r="N4" s="2"/>
      <c r="O4" s="2"/>
      <c r="P4" s="2"/>
      <c r="Q4" s="2"/>
      <c r="R4" s="2"/>
      <c r="S4" s="2"/>
      <c r="T4" s="2"/>
      <c r="U4" s="2"/>
      <c r="V4" s="2"/>
      <c r="W4" s="2"/>
      <c r="X4" s="2"/>
      <c r="Y4" s="2"/>
      <c r="Z4" s="2"/>
    </row>
    <row r="5">
      <c r="A5" s="1" t="s">
        <v>29</v>
      </c>
      <c r="B5" s="1">
        <v>7.595999999999999</v>
      </c>
      <c r="C5" s="1">
        <v>7.406099999999999</v>
      </c>
      <c r="D5" s="1">
        <v>7.0263</v>
      </c>
      <c r="E5" s="1">
        <v>8.1024</v>
      </c>
      <c r="F5" s="1">
        <v>7.1529</v>
      </c>
      <c r="G5" s="1">
        <v>9.495</v>
      </c>
      <c r="H5" s="1">
        <v>10.3812</v>
      </c>
      <c r="I5" s="1">
        <v>10.8876</v>
      </c>
      <c r="J5" s="1">
        <v>15.8883</v>
      </c>
      <c r="K5" s="1">
        <v>18.6102</v>
      </c>
      <c r="L5" s="2"/>
      <c r="M5" s="2"/>
      <c r="N5" s="2"/>
      <c r="O5" s="2"/>
      <c r="P5" s="2"/>
      <c r="Q5" s="2"/>
      <c r="R5" s="2"/>
      <c r="S5" s="2"/>
      <c r="T5" s="2"/>
      <c r="U5" s="2"/>
      <c r="V5" s="2"/>
      <c r="W5" s="2"/>
      <c r="X5" s="2"/>
      <c r="Y5" s="2"/>
      <c r="Z5" s="2"/>
    </row>
    <row r="6">
      <c r="A6" s="1" t="s">
        <v>30</v>
      </c>
      <c r="B6" s="1">
        <v>-0.01899</v>
      </c>
      <c r="C6" s="1">
        <v>-0.22155</v>
      </c>
      <c r="D6" s="1">
        <v>-0.4747499999999999</v>
      </c>
      <c r="E6" s="1">
        <v>-0.17724</v>
      </c>
      <c r="F6" s="1">
        <v>-0.16458</v>
      </c>
      <c r="G6" s="1">
        <v>-0.29118</v>
      </c>
      <c r="H6" s="1">
        <v>-0.07596</v>
      </c>
      <c r="I6" s="1">
        <v>-0.03165</v>
      </c>
      <c r="J6" s="1">
        <v>-0.34815</v>
      </c>
      <c r="K6" s="1">
        <v>-0.59502</v>
      </c>
      <c r="L6" s="2"/>
      <c r="M6" s="2"/>
      <c r="N6" s="2"/>
      <c r="O6" s="2"/>
      <c r="P6" s="2"/>
      <c r="Q6" s="2"/>
      <c r="R6" s="2"/>
      <c r="S6" s="2"/>
      <c r="T6" s="2"/>
      <c r="U6" s="2"/>
      <c r="V6" s="2"/>
      <c r="W6" s="2"/>
      <c r="X6" s="2"/>
      <c r="Y6" s="2"/>
      <c r="Z6" s="2"/>
    </row>
    <row r="7">
      <c r="A7" s="1" t="s">
        <v>31</v>
      </c>
      <c r="B7" s="1">
        <v>0.0</v>
      </c>
      <c r="C7" s="1">
        <v>0.09494999999999999</v>
      </c>
      <c r="D7" s="1">
        <v>-0.16458</v>
      </c>
      <c r="E7" s="1">
        <v>0.0</v>
      </c>
      <c r="F7" s="1">
        <v>0.03798</v>
      </c>
      <c r="G7" s="1">
        <v>0.0</v>
      </c>
      <c r="H7" s="1">
        <v>0.0</v>
      </c>
      <c r="I7" s="1">
        <v>-0.01266</v>
      </c>
      <c r="J7" s="1">
        <v>0.5064</v>
      </c>
      <c r="K7" s="1">
        <v>0.0</v>
      </c>
      <c r="L7" s="2"/>
      <c r="M7" s="2"/>
      <c r="N7" s="2"/>
      <c r="O7" s="2"/>
      <c r="P7" s="2"/>
      <c r="Q7" s="2"/>
      <c r="R7" s="2"/>
      <c r="S7" s="2"/>
      <c r="T7" s="2"/>
      <c r="U7" s="2"/>
      <c r="V7" s="2"/>
      <c r="W7" s="2"/>
      <c r="X7" s="2"/>
      <c r="Y7" s="2"/>
      <c r="Z7" s="2"/>
    </row>
    <row r="8">
      <c r="A8" s="1" t="s">
        <v>32</v>
      </c>
      <c r="B8" s="1">
        <v>-8.0391</v>
      </c>
      <c r="C8" s="1">
        <v>-7.9125</v>
      </c>
      <c r="D8" s="1">
        <v>-9.748199999999999</v>
      </c>
      <c r="E8" s="1">
        <v>-9.1785</v>
      </c>
      <c r="F8" s="1">
        <v>-11.1408</v>
      </c>
      <c r="G8" s="1">
        <v>-15.3186</v>
      </c>
      <c r="H8" s="1">
        <v>-18.6735</v>
      </c>
      <c r="I8" s="1">
        <v>-21.0156</v>
      </c>
      <c r="J8" s="1">
        <v>-21.8385</v>
      </c>
      <c r="K8" s="1">
        <v>-31.9665</v>
      </c>
      <c r="L8" s="2"/>
      <c r="M8" s="2"/>
      <c r="N8" s="2"/>
      <c r="O8" s="2"/>
      <c r="P8" s="2"/>
      <c r="Q8" s="2"/>
      <c r="R8" s="2"/>
      <c r="S8" s="2"/>
      <c r="T8" s="2"/>
      <c r="U8" s="2"/>
      <c r="V8" s="2"/>
      <c r="W8" s="2"/>
      <c r="X8" s="2"/>
      <c r="Y8" s="2"/>
      <c r="Z8" s="2"/>
    </row>
    <row r="9">
      <c r="A9" s="1" t="s">
        <v>33</v>
      </c>
      <c r="B9" s="1">
        <v>-1.59516</v>
      </c>
      <c r="C9" s="1">
        <v>-5.10198</v>
      </c>
      <c r="D9" s="1">
        <v>-3.57645</v>
      </c>
      <c r="E9" s="1">
        <v>-13.1031</v>
      </c>
      <c r="F9" s="1">
        <v>-6.33</v>
      </c>
      <c r="G9" s="1">
        <v>-4.31706</v>
      </c>
      <c r="H9" s="1">
        <v>-5.45646</v>
      </c>
      <c r="I9" s="1">
        <v>-20.256</v>
      </c>
      <c r="J9" s="1">
        <v>-2.56998</v>
      </c>
      <c r="K9" s="1">
        <v>-17.2176</v>
      </c>
      <c r="L9" s="2"/>
      <c r="M9" s="2"/>
      <c r="N9" s="2"/>
      <c r="O9" s="2"/>
      <c r="P9" s="2"/>
      <c r="Q9" s="2"/>
      <c r="R9" s="2"/>
      <c r="S9" s="2"/>
      <c r="T9" s="2"/>
      <c r="U9" s="2"/>
      <c r="V9" s="2"/>
      <c r="W9" s="2"/>
      <c r="X9" s="2"/>
      <c r="Y9" s="2"/>
      <c r="Z9" s="2"/>
    </row>
    <row r="10">
      <c r="A10" s="1" t="s">
        <v>34</v>
      </c>
      <c r="B10" s="1">
        <v>5.608379999999999</v>
      </c>
      <c r="C10" s="1">
        <v>-0.74061</v>
      </c>
      <c r="D10" s="1">
        <v>9.4317</v>
      </c>
      <c r="E10" s="1">
        <v>9.1152</v>
      </c>
      <c r="F10" s="1">
        <v>7.595999999999999</v>
      </c>
      <c r="G10" s="1">
        <v>8.2923</v>
      </c>
      <c r="H10" s="1">
        <v>8.418899999999999</v>
      </c>
      <c r="I10" s="1">
        <v>10.9509</v>
      </c>
      <c r="J10" s="1">
        <v>3.00675</v>
      </c>
      <c r="K10" s="1">
        <v>7.0263</v>
      </c>
      <c r="L10" s="2"/>
      <c r="M10" s="2"/>
      <c r="N10" s="2"/>
      <c r="O10" s="2"/>
      <c r="P10" s="2"/>
      <c r="Q10" s="2"/>
      <c r="R10" s="2"/>
      <c r="S10" s="2"/>
      <c r="T10" s="2"/>
      <c r="U10" s="2"/>
      <c r="V10" s="2"/>
      <c r="W10" s="2"/>
      <c r="X10" s="2"/>
      <c r="Y10" s="2"/>
      <c r="Z10" s="2"/>
    </row>
    <row r="11">
      <c r="A11" s="1" t="s">
        <v>35</v>
      </c>
      <c r="B11" s="1">
        <v>1.24701</v>
      </c>
      <c r="C11" s="1">
        <v>2.72823</v>
      </c>
      <c r="D11" s="1">
        <v>-3.46884</v>
      </c>
      <c r="E11" s="1">
        <v>-2.29146</v>
      </c>
      <c r="F11" s="1">
        <v>-0.34182</v>
      </c>
      <c r="G11" s="1">
        <v>0.26586</v>
      </c>
      <c r="H11" s="1">
        <v>3.58278</v>
      </c>
      <c r="I11" s="1">
        <v>0.13926</v>
      </c>
      <c r="J11" s="1">
        <v>0.25953</v>
      </c>
      <c r="K11" s="1">
        <v>0.38613</v>
      </c>
      <c r="L11" s="2"/>
      <c r="M11" s="2"/>
      <c r="N11" s="2"/>
      <c r="O11" s="2"/>
      <c r="P11" s="2"/>
      <c r="Q11" s="2"/>
      <c r="R11" s="2"/>
      <c r="S11" s="2"/>
      <c r="T11" s="2"/>
      <c r="U11" s="2"/>
      <c r="V11" s="2"/>
      <c r="W11" s="2"/>
      <c r="X11" s="2"/>
      <c r="Y11" s="2"/>
      <c r="Z11" s="2"/>
    </row>
    <row r="12">
      <c r="A12" s="1" t="s">
        <v>36</v>
      </c>
      <c r="B12" s="1">
        <v>24.2439</v>
      </c>
      <c r="C12" s="1">
        <v>20.889</v>
      </c>
      <c r="D12" s="1">
        <v>28.5483</v>
      </c>
      <c r="E12" s="1">
        <v>22.5981</v>
      </c>
      <c r="F12" s="1">
        <v>35.0049</v>
      </c>
      <c r="G12" s="1">
        <v>45.0063</v>
      </c>
      <c r="H12" s="1">
        <v>50.4501</v>
      </c>
      <c r="I12" s="1">
        <v>38.5497</v>
      </c>
      <c r="J12" s="1">
        <v>72.22529999999999</v>
      </c>
      <c r="K12" s="1">
        <v>68.36399999999999</v>
      </c>
      <c r="L12" s="2"/>
      <c r="M12" s="2"/>
      <c r="N12" s="2"/>
      <c r="O12" s="2"/>
      <c r="P12" s="2"/>
      <c r="Q12" s="2"/>
      <c r="R12" s="2"/>
      <c r="S12" s="2"/>
      <c r="T12" s="2"/>
      <c r="U12" s="2"/>
      <c r="V12" s="2"/>
      <c r="W12" s="2"/>
      <c r="X12" s="2"/>
      <c r="Y12" s="2"/>
      <c r="Z12" s="2"/>
    </row>
    <row r="13">
      <c r="A13" s="1" t="s">
        <v>37</v>
      </c>
      <c r="B13" s="1">
        <v>-3.39921</v>
      </c>
      <c r="C13" s="1">
        <v>-8.9253</v>
      </c>
      <c r="D13" s="1">
        <v>-3.7347</v>
      </c>
      <c r="E13" s="1">
        <v>-28.8015</v>
      </c>
      <c r="F13" s="1">
        <v>-14.8122</v>
      </c>
      <c r="G13" s="1">
        <v>-16.6479</v>
      </c>
      <c r="H13" s="1">
        <v>-20.1294</v>
      </c>
      <c r="I13" s="1">
        <v>-5.27922</v>
      </c>
      <c r="J13" s="1">
        <v>-55.8939</v>
      </c>
      <c r="K13" s="1">
        <v>-31.9032</v>
      </c>
      <c r="L13" s="2"/>
      <c r="M13" s="2"/>
      <c r="N13" s="2"/>
      <c r="O13" s="2"/>
      <c r="P13" s="2"/>
      <c r="Q13" s="2"/>
      <c r="R13" s="2"/>
      <c r="S13" s="2"/>
      <c r="T13" s="2"/>
      <c r="U13" s="2"/>
      <c r="V13" s="2"/>
      <c r="W13" s="2"/>
      <c r="X13" s="2"/>
      <c r="Y13" s="2"/>
      <c r="Z13" s="2"/>
    </row>
    <row r="14">
      <c r="A14" s="1" t="s">
        <v>38</v>
      </c>
      <c r="B14" s="1">
        <v>0.16458</v>
      </c>
      <c r="C14" s="1">
        <v>0.70263</v>
      </c>
      <c r="D14" s="1">
        <v>0.5633699999999999</v>
      </c>
      <c r="E14" s="1">
        <v>0.41145</v>
      </c>
      <c r="F14" s="1">
        <v>13.1031</v>
      </c>
      <c r="G14" s="1">
        <v>2.69658</v>
      </c>
      <c r="H14" s="1">
        <v>0.1899</v>
      </c>
      <c r="I14" s="1">
        <v>0.13926</v>
      </c>
      <c r="J14" s="1">
        <v>0.75327</v>
      </c>
      <c r="K14" s="1">
        <v>1.93698</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-2.04459</v>
      </c>
      <c r="I15" s="1">
        <v>-26.586</v>
      </c>
      <c r="J15" s="1">
        <v>-13.6095</v>
      </c>
      <c r="K15" s="1">
        <v>0.05697</v>
      </c>
      <c r="L15" s="2"/>
      <c r="M15" s="2"/>
      <c r="N15" s="2"/>
      <c r="O15" s="2"/>
      <c r="P15" s="2"/>
      <c r="Q15" s="2"/>
      <c r="R15" s="2"/>
      <c r="S15" s="2"/>
      <c r="T15" s="2"/>
      <c r="U15" s="2"/>
      <c r="V15" s="2"/>
      <c r="W15" s="2"/>
      <c r="X15" s="2"/>
      <c r="Y15" s="2"/>
      <c r="Z15" s="2"/>
    </row>
    <row r="16">
      <c r="A16" s="1" t="s">
        <v>40</v>
      </c>
      <c r="B16" s="1">
        <v>-0.15192</v>
      </c>
      <c r="C16" s="1">
        <v>-0.5886899999999999</v>
      </c>
      <c r="D16" s="1">
        <v>-0.24687</v>
      </c>
      <c r="E16" s="1">
        <v>-1.899</v>
      </c>
      <c r="F16" s="1">
        <v>-3.96891</v>
      </c>
      <c r="G16" s="1">
        <v>-1.34829</v>
      </c>
      <c r="H16" s="1">
        <v>-1.29765</v>
      </c>
      <c r="I16" s="1">
        <v>-1.22169</v>
      </c>
      <c r="J16" s="1">
        <v>-1.18371</v>
      </c>
      <c r="K16" s="1">
        <v>-2.13954</v>
      </c>
      <c r="L16" s="2"/>
      <c r="M16" s="2"/>
      <c r="N16" s="2"/>
      <c r="O16" s="2"/>
      <c r="P16" s="2"/>
      <c r="Q16" s="2"/>
      <c r="R16" s="2"/>
      <c r="S16" s="2"/>
      <c r="T16" s="2"/>
      <c r="U16" s="2"/>
      <c r="V16" s="2"/>
      <c r="W16" s="2"/>
      <c r="X16" s="2"/>
      <c r="Y16" s="2"/>
      <c r="Z16" s="2"/>
    </row>
    <row r="17">
      <c r="A17" s="1" t="s">
        <v>41</v>
      </c>
      <c r="B17" s="1">
        <v>-0.24687</v>
      </c>
      <c r="C17" s="1">
        <v>-0.39246</v>
      </c>
      <c r="D17" s="1">
        <v>-3.50049</v>
      </c>
      <c r="E17" s="1">
        <v>-0.10761</v>
      </c>
      <c r="F17" s="1">
        <v>-2.92446</v>
      </c>
      <c r="G17" s="1">
        <v>-6.4566</v>
      </c>
      <c r="H17" s="1">
        <v>-2.37375</v>
      </c>
      <c r="I17" s="1">
        <v>-0.25953</v>
      </c>
      <c r="J17" s="1">
        <v>-13.5462</v>
      </c>
      <c r="K17" s="1">
        <v>-1.29132</v>
      </c>
      <c r="L17" s="2"/>
      <c r="M17" s="2"/>
      <c r="N17" s="2"/>
      <c r="O17" s="2"/>
      <c r="P17" s="2"/>
      <c r="Q17" s="2"/>
      <c r="R17" s="2"/>
      <c r="S17" s="2"/>
      <c r="T17" s="2"/>
      <c r="U17" s="2"/>
      <c r="V17" s="2"/>
      <c r="W17" s="2"/>
      <c r="X17" s="2"/>
      <c r="Y17" s="2"/>
      <c r="Z17" s="2"/>
    </row>
    <row r="18">
      <c r="A18" s="1" t="s">
        <v>42</v>
      </c>
      <c r="B18" s="1">
        <v>0.31017</v>
      </c>
      <c r="C18" s="1">
        <v>0.13293</v>
      </c>
      <c r="D18" s="1">
        <v>-0.1899</v>
      </c>
      <c r="E18" s="1">
        <v>-0.32283</v>
      </c>
      <c r="F18" s="1">
        <v>-0.39879</v>
      </c>
      <c r="G18" s="1">
        <v>0.9748199999999999</v>
      </c>
      <c r="H18" s="1">
        <v>0.16458</v>
      </c>
      <c r="I18" s="1">
        <v>-0.01266</v>
      </c>
      <c r="J18" s="1">
        <v>-0.64566</v>
      </c>
      <c r="K18" s="1">
        <v>0.30384</v>
      </c>
      <c r="L18" s="2"/>
      <c r="M18" s="2"/>
      <c r="N18" s="2"/>
      <c r="O18" s="2"/>
      <c r="P18" s="2"/>
      <c r="Q18" s="2"/>
      <c r="R18" s="2"/>
      <c r="S18" s="2"/>
      <c r="T18" s="2"/>
      <c r="U18" s="2"/>
      <c r="V18" s="2"/>
      <c r="W18" s="2"/>
      <c r="X18" s="2"/>
      <c r="Y18" s="2"/>
      <c r="Z18" s="2"/>
    </row>
    <row r="19">
      <c r="A19" s="1" t="s">
        <v>43</v>
      </c>
      <c r="B19" s="1">
        <v>3.34224</v>
      </c>
      <c r="C19" s="1">
        <v>-0.35448</v>
      </c>
      <c r="D19" s="1">
        <v>-1.56351</v>
      </c>
      <c r="E19" s="1">
        <v>-2.42439</v>
      </c>
      <c r="F19" s="1">
        <v>-0.79758</v>
      </c>
      <c r="G19" s="1">
        <v>-1.65846</v>
      </c>
      <c r="H19" s="1">
        <v>-3.44985</v>
      </c>
      <c r="I19" s="1">
        <v>0.03165</v>
      </c>
      <c r="J19" s="1">
        <v>-4.608239999999999</v>
      </c>
      <c r="K19" s="1">
        <v>-4.06386</v>
      </c>
      <c r="L19" s="2"/>
      <c r="M19" s="2"/>
      <c r="N19" s="2"/>
      <c r="O19" s="2"/>
      <c r="P19" s="2"/>
      <c r="Q19" s="2"/>
      <c r="R19" s="2"/>
      <c r="S19" s="2"/>
      <c r="T19" s="2"/>
      <c r="U19" s="2"/>
      <c r="V19" s="2"/>
      <c r="W19" s="2"/>
      <c r="X19" s="2"/>
      <c r="Y19" s="2"/>
      <c r="Z19" s="2"/>
    </row>
    <row r="20">
      <c r="A20" s="1" t="s">
        <v>44</v>
      </c>
      <c r="B20" s="1">
        <v>0.01899</v>
      </c>
      <c r="C20" s="1">
        <v>-9.4317</v>
      </c>
      <c r="D20" s="1">
        <v>-8.6721</v>
      </c>
      <c r="E20" s="1">
        <v>-33.1692</v>
      </c>
      <c r="F20" s="1">
        <v>-9.811499999999999</v>
      </c>
      <c r="G20" s="1">
        <v>-22.4715</v>
      </c>
      <c r="H20" s="1">
        <v>-28.9914</v>
      </c>
      <c r="I20" s="1">
        <v>-33.1692</v>
      </c>
      <c r="J20" s="1">
        <v>-88.7466</v>
      </c>
      <c r="K20" s="1">
        <v>-37.0938</v>
      </c>
      <c r="L20" s="2"/>
      <c r="M20" s="2"/>
      <c r="N20" s="2"/>
      <c r="O20" s="2"/>
      <c r="P20" s="2"/>
      <c r="Q20" s="2"/>
      <c r="R20" s="2"/>
      <c r="S20" s="2"/>
      <c r="T20" s="2"/>
      <c r="U20" s="2"/>
      <c r="V20" s="2"/>
      <c r="W20" s="2"/>
      <c r="X20" s="2"/>
      <c r="Y20" s="2"/>
      <c r="Z20" s="2"/>
    </row>
    <row r="21" ht="15.75" customHeight="1">
      <c r="A21" s="1" t="s">
        <v>45</v>
      </c>
      <c r="B21" s="1">
        <v>12.66</v>
      </c>
      <c r="C21" s="1">
        <v>12.027</v>
      </c>
      <c r="D21" s="1">
        <v>0.0</v>
      </c>
      <c r="E21" s="1">
        <v>16.458</v>
      </c>
      <c r="F21" s="1">
        <v>9.495</v>
      </c>
      <c r="G21" s="1">
        <v>10.761</v>
      </c>
      <c r="H21" s="1">
        <v>50.64</v>
      </c>
      <c r="I21" s="1">
        <v>20.889</v>
      </c>
      <c r="J21" s="1">
        <v>39.3726</v>
      </c>
      <c r="K21" s="1">
        <v>0.0</v>
      </c>
      <c r="L21" s="2"/>
      <c r="M21" s="2"/>
      <c r="N21" s="2"/>
      <c r="O21" s="2"/>
      <c r="P21" s="2"/>
      <c r="Q21" s="2"/>
      <c r="R21" s="2"/>
      <c r="S21" s="2"/>
      <c r="T21" s="2"/>
      <c r="U21" s="2"/>
      <c r="V21" s="2"/>
      <c r="W21" s="2"/>
      <c r="X21" s="2"/>
      <c r="Y21" s="2"/>
      <c r="Z21" s="2"/>
    </row>
    <row r="22" ht="15.75" customHeight="1">
      <c r="A22" s="1" t="s">
        <v>46</v>
      </c>
      <c r="B22" s="1">
        <v>5.064</v>
      </c>
      <c r="C22" s="1">
        <v>6.963</v>
      </c>
      <c r="D22" s="1">
        <v>20.256</v>
      </c>
      <c r="E22" s="1">
        <v>12.027</v>
      </c>
      <c r="F22" s="1">
        <v>22.788</v>
      </c>
      <c r="G22" s="1">
        <v>6.33</v>
      </c>
      <c r="H22" s="1">
        <v>159.1995</v>
      </c>
      <c r="I22" s="1">
        <v>34.815</v>
      </c>
      <c r="J22" s="1">
        <v>82.7331</v>
      </c>
      <c r="K22" s="1">
        <v>32.283</v>
      </c>
      <c r="L22" s="2"/>
      <c r="M22" s="2"/>
      <c r="N22" s="2"/>
      <c r="O22" s="2"/>
      <c r="P22" s="2"/>
      <c r="Q22" s="2"/>
      <c r="R22" s="2"/>
      <c r="S22" s="2"/>
      <c r="T22" s="2"/>
      <c r="U22" s="2"/>
      <c r="V22" s="2"/>
      <c r="W22" s="2"/>
      <c r="X22" s="2"/>
      <c r="Y22" s="2"/>
      <c r="Z22" s="2"/>
    </row>
    <row r="23" ht="15.75" customHeight="1">
      <c r="A23" s="1" t="s">
        <v>47</v>
      </c>
      <c r="B23" s="1">
        <v>17.724</v>
      </c>
      <c r="C23" s="1">
        <v>18.99</v>
      </c>
      <c r="D23" s="1">
        <v>20.256</v>
      </c>
      <c r="E23" s="1">
        <v>28.485</v>
      </c>
      <c r="F23" s="1">
        <v>32.283</v>
      </c>
      <c r="G23" s="1">
        <v>17.091</v>
      </c>
      <c r="H23" s="1">
        <v>209.8395</v>
      </c>
      <c r="I23" s="1">
        <v>55.704</v>
      </c>
      <c r="J23" s="1">
        <v>122.169</v>
      </c>
      <c r="K23" s="1">
        <v>32.283</v>
      </c>
      <c r="L23" s="2"/>
      <c r="M23" s="2"/>
      <c r="N23" s="2"/>
      <c r="O23" s="2"/>
      <c r="P23" s="2"/>
      <c r="Q23" s="2"/>
      <c r="R23" s="2"/>
      <c r="S23" s="2"/>
      <c r="T23" s="2"/>
      <c r="U23" s="2"/>
      <c r="V23" s="2"/>
      <c r="W23" s="2"/>
      <c r="X23" s="2"/>
      <c r="Y23" s="2"/>
      <c r="Z23" s="2"/>
    </row>
    <row r="24" ht="15.75" customHeight="1">
      <c r="A24" s="1" t="s">
        <v>48</v>
      </c>
      <c r="B24" s="1">
        <v>-6.33</v>
      </c>
      <c r="C24" s="1">
        <v>-18.357</v>
      </c>
      <c r="D24" s="1">
        <v>0.0</v>
      </c>
      <c r="E24" s="1">
        <v>-13.926</v>
      </c>
      <c r="F24" s="1">
        <v>-10.761</v>
      </c>
      <c r="G24" s="1">
        <v>-10.761</v>
      </c>
      <c r="H24" s="1">
        <v>-51.906</v>
      </c>
      <c r="I24" s="1">
        <v>-20.889</v>
      </c>
      <c r="J24" s="1">
        <v>-40.70189999999999</v>
      </c>
      <c r="K24" s="1">
        <v>-1.899</v>
      </c>
      <c r="L24" s="2"/>
      <c r="M24" s="2"/>
      <c r="N24" s="2"/>
      <c r="O24" s="2"/>
      <c r="P24" s="2"/>
      <c r="Q24" s="2"/>
      <c r="R24" s="2"/>
      <c r="S24" s="2"/>
      <c r="T24" s="2"/>
      <c r="U24" s="2"/>
      <c r="V24" s="2"/>
      <c r="W24" s="2"/>
      <c r="X24" s="2"/>
      <c r="Y24" s="2"/>
      <c r="Z24" s="2"/>
    </row>
    <row r="25" ht="15.75" customHeight="1">
      <c r="A25" s="1" t="s">
        <v>49</v>
      </c>
      <c r="B25" s="1">
        <v>-26.2062</v>
      </c>
      <c r="C25" s="1">
        <v>-16.9011</v>
      </c>
      <c r="D25" s="1">
        <v>-24.8136</v>
      </c>
      <c r="E25" s="1">
        <v>-14.3058</v>
      </c>
      <c r="F25" s="1">
        <v>-13.1664</v>
      </c>
      <c r="G25" s="1">
        <v>-15.0654</v>
      </c>
      <c r="H25" s="1">
        <v>-22.155</v>
      </c>
      <c r="I25" s="1">
        <v>-13.926</v>
      </c>
      <c r="J25" s="1">
        <v>-27.6621</v>
      </c>
      <c r="K25" s="1">
        <v>-33.2325</v>
      </c>
      <c r="L25" s="2"/>
      <c r="M25" s="2"/>
      <c r="N25" s="2"/>
      <c r="O25" s="2"/>
      <c r="P25" s="2"/>
      <c r="Q25" s="2"/>
      <c r="R25" s="2"/>
      <c r="S25" s="2"/>
      <c r="T25" s="2"/>
      <c r="U25" s="2"/>
      <c r="V25" s="2"/>
      <c r="W25" s="2"/>
      <c r="X25" s="2"/>
      <c r="Y25" s="2"/>
      <c r="Z25" s="2"/>
    </row>
    <row r="26" ht="15.75" customHeight="1">
      <c r="A26" s="1" t="s">
        <v>50</v>
      </c>
      <c r="B26" s="1">
        <v>-32.5362</v>
      </c>
      <c r="C26" s="1">
        <v>-35.2581</v>
      </c>
      <c r="D26" s="1">
        <v>-24.8136</v>
      </c>
      <c r="E26" s="1">
        <v>-28.2318</v>
      </c>
      <c r="F26" s="1">
        <v>-23.9274</v>
      </c>
      <c r="G26" s="1">
        <v>-25.8264</v>
      </c>
      <c r="H26" s="1">
        <v>-74.06099999999999</v>
      </c>
      <c r="I26" s="1">
        <v>-34.815</v>
      </c>
      <c r="J26" s="1">
        <v>-68.36399999999999</v>
      </c>
      <c r="K26" s="1">
        <v>-35.1315</v>
      </c>
      <c r="L26" s="2"/>
      <c r="M26" s="2"/>
      <c r="N26" s="2"/>
      <c r="O26" s="2"/>
      <c r="P26" s="2"/>
      <c r="Q26" s="2"/>
      <c r="R26" s="2"/>
      <c r="S26" s="2"/>
      <c r="T26" s="2"/>
      <c r="U26" s="2"/>
      <c r="V26" s="2"/>
      <c r="W26" s="2"/>
      <c r="X26" s="2"/>
      <c r="Y26" s="2"/>
      <c r="Z26" s="2"/>
    </row>
    <row r="27" ht="15.75" customHeight="1">
      <c r="A27" s="1" t="s">
        <v>51</v>
      </c>
      <c r="B27" s="1">
        <v>19.1799</v>
      </c>
      <c r="C27" s="1">
        <v>0.1899</v>
      </c>
      <c r="D27" s="1">
        <v>0.01266</v>
      </c>
      <c r="E27" s="1">
        <v>0.04431</v>
      </c>
      <c r="F27" s="1">
        <v>0.03798</v>
      </c>
      <c r="G27" s="1">
        <v>0.03798</v>
      </c>
      <c r="H27" s="1">
        <v>0.05697</v>
      </c>
      <c r="I27" s="1">
        <v>0.01899</v>
      </c>
      <c r="J27" s="1">
        <v>0.04431</v>
      </c>
      <c r="K27" s="1">
        <v>81.5937</v>
      </c>
      <c r="L27" s="2"/>
      <c r="M27" s="2"/>
      <c r="N27" s="2"/>
      <c r="O27" s="2"/>
      <c r="P27" s="2"/>
      <c r="Q27" s="2"/>
      <c r="R27" s="2"/>
      <c r="S27" s="2"/>
      <c r="T27" s="2"/>
      <c r="U27" s="2"/>
      <c r="V27" s="2"/>
      <c r="W27" s="2"/>
      <c r="X27" s="2"/>
      <c r="Y27" s="2"/>
      <c r="Z27" s="2"/>
    </row>
    <row r="28" ht="15.75" customHeight="1">
      <c r="A28" s="1" t="s">
        <v>52</v>
      </c>
      <c r="B28" s="1">
        <v>0.0</v>
      </c>
      <c r="C28" s="1">
        <v>0.0</v>
      </c>
      <c r="D28" s="1">
        <v>-0.65199</v>
      </c>
      <c r="E28" s="1">
        <v>0.0</v>
      </c>
      <c r="F28" s="1">
        <v>0.0</v>
      </c>
      <c r="G28" s="1">
        <v>-3.21564</v>
      </c>
      <c r="H28" s="1">
        <v>-33.6756</v>
      </c>
      <c r="I28" s="1">
        <v>0.0</v>
      </c>
      <c r="J28" s="1">
        <v>0.0</v>
      </c>
      <c r="K28" s="1">
        <v>0.0</v>
      </c>
      <c r="L28" s="2"/>
      <c r="M28" s="2"/>
      <c r="N28" s="2"/>
      <c r="O28" s="2"/>
      <c r="P28" s="2"/>
      <c r="Q28" s="2"/>
      <c r="R28" s="2"/>
      <c r="S28" s="2"/>
      <c r="T28" s="2"/>
      <c r="U28" s="2"/>
      <c r="V28" s="2"/>
      <c r="W28" s="2"/>
      <c r="X28" s="2"/>
      <c r="Y28" s="2"/>
      <c r="Z28" s="2"/>
    </row>
    <row r="29" ht="15.75" customHeight="1">
      <c r="A29" s="1" t="s">
        <v>53</v>
      </c>
      <c r="B29" s="1">
        <v>-3.51315</v>
      </c>
      <c r="C29" s="1">
        <v>-4.86144</v>
      </c>
      <c r="D29" s="1">
        <v>-6.4566</v>
      </c>
      <c r="E29" s="1">
        <v>-6.4566</v>
      </c>
      <c r="F29" s="1">
        <v>-6.899699999999999</v>
      </c>
      <c r="G29" s="1">
        <v>-8.1657</v>
      </c>
      <c r="H29" s="1">
        <v>-12.0903</v>
      </c>
      <c r="I29" s="1">
        <v>-15.1287</v>
      </c>
      <c r="J29" s="1">
        <v>-16.9644</v>
      </c>
      <c r="K29" s="1">
        <v>-21.3954</v>
      </c>
      <c r="L29" s="2"/>
      <c r="M29" s="2"/>
      <c r="N29" s="2"/>
      <c r="O29" s="2"/>
      <c r="P29" s="2"/>
      <c r="Q29" s="2"/>
      <c r="R29" s="2"/>
      <c r="S29" s="2"/>
      <c r="T29" s="2"/>
      <c r="U29" s="2"/>
      <c r="V29" s="2"/>
      <c r="W29" s="2"/>
      <c r="X29" s="2"/>
      <c r="Y29" s="2"/>
      <c r="Z29" s="2"/>
    </row>
    <row r="30" ht="15.75" customHeight="1">
      <c r="A30" s="1" t="s">
        <v>53</v>
      </c>
      <c r="B30" s="1">
        <v>-3.51315</v>
      </c>
      <c r="C30" s="1">
        <v>-4.86144</v>
      </c>
      <c r="D30" s="1">
        <v>-6.4566</v>
      </c>
      <c r="E30" s="1">
        <v>-6.4566</v>
      </c>
      <c r="F30" s="1">
        <v>-6.899699999999999</v>
      </c>
      <c r="G30" s="1">
        <v>-8.1657</v>
      </c>
      <c r="H30" s="1">
        <v>-12.0903</v>
      </c>
      <c r="I30" s="1">
        <v>-15.1287</v>
      </c>
      <c r="J30" s="1">
        <v>-16.9644</v>
      </c>
      <c r="K30" s="1">
        <v>-21.3954</v>
      </c>
      <c r="L30" s="2"/>
      <c r="M30" s="2"/>
      <c r="N30" s="2"/>
      <c r="O30" s="2"/>
      <c r="P30" s="2"/>
      <c r="Q30" s="2"/>
      <c r="R30" s="2"/>
      <c r="S30" s="2"/>
      <c r="T30" s="2"/>
      <c r="U30" s="2"/>
      <c r="V30" s="2"/>
      <c r="W30" s="2"/>
      <c r="X30" s="2"/>
      <c r="Y30" s="2"/>
      <c r="Z30" s="2"/>
    </row>
    <row r="31" ht="15.75" customHeight="1">
      <c r="A31" s="1" t="s">
        <v>54</v>
      </c>
      <c r="B31" s="1">
        <v>-5.45013</v>
      </c>
      <c r="C31" s="1">
        <v>-4.804469999999999</v>
      </c>
      <c r="D31" s="1">
        <v>-4.01322</v>
      </c>
      <c r="E31" s="1">
        <v>-2.96244</v>
      </c>
      <c r="F31" s="1">
        <v>-2.26614</v>
      </c>
      <c r="G31" s="1">
        <v>-1.81038</v>
      </c>
      <c r="H31" s="1">
        <v>-1.2027</v>
      </c>
      <c r="I31" s="1">
        <v>-0.7089599999999999</v>
      </c>
      <c r="J31" s="1">
        <v>-1.8357</v>
      </c>
      <c r="K31" s="1">
        <v>-3.10803</v>
      </c>
      <c r="L31" s="2"/>
      <c r="M31" s="2"/>
      <c r="N31" s="2"/>
      <c r="O31" s="2"/>
      <c r="P31" s="2"/>
      <c r="Q31" s="2"/>
      <c r="R31" s="2"/>
      <c r="S31" s="2"/>
      <c r="T31" s="2"/>
      <c r="U31" s="2"/>
      <c r="V31" s="2"/>
      <c r="W31" s="2"/>
      <c r="X31" s="2"/>
      <c r="Y31" s="2"/>
      <c r="Z31" s="2"/>
    </row>
    <row r="32" ht="15.75" customHeight="1">
      <c r="A32" s="1" t="s">
        <v>55</v>
      </c>
      <c r="B32" s="1">
        <v>-4.58925</v>
      </c>
      <c r="C32" s="1">
        <v>-25.7631</v>
      </c>
      <c r="D32" s="1">
        <v>-15.6984</v>
      </c>
      <c r="E32" s="1">
        <v>-9.1152</v>
      </c>
      <c r="F32" s="1">
        <v>-0.78492</v>
      </c>
      <c r="G32" s="1">
        <v>-21.9018</v>
      </c>
      <c r="H32" s="1">
        <v>88.8732</v>
      </c>
      <c r="I32" s="1">
        <v>5.05767</v>
      </c>
      <c r="J32" s="1">
        <v>35.0049</v>
      </c>
      <c r="K32" s="1">
        <v>54.3114</v>
      </c>
      <c r="L32" s="2"/>
      <c r="M32" s="2"/>
      <c r="N32" s="2"/>
      <c r="O32" s="2"/>
      <c r="P32" s="2"/>
      <c r="Q32" s="2"/>
      <c r="R32" s="2"/>
      <c r="S32" s="2"/>
      <c r="T32" s="2"/>
      <c r="U32" s="2"/>
      <c r="V32" s="2"/>
      <c r="W32" s="2"/>
      <c r="X32" s="2"/>
      <c r="Y32" s="2"/>
      <c r="Z32" s="2"/>
    </row>
    <row r="33" ht="15.75" customHeight="1">
      <c r="A33" s="1" t="s">
        <v>56</v>
      </c>
      <c r="B33" s="1">
        <v>0.0</v>
      </c>
      <c r="C33" s="1">
        <v>0.00633</v>
      </c>
      <c r="D33" s="1">
        <v>-0.00633</v>
      </c>
      <c r="E33" s="1">
        <v>0.00633</v>
      </c>
      <c r="F33" s="1">
        <v>-0.00633</v>
      </c>
      <c r="G33" s="1">
        <v>-0.01266</v>
      </c>
      <c r="H33" s="1">
        <v>3.23463</v>
      </c>
      <c r="I33" s="1">
        <v>8.2923</v>
      </c>
      <c r="J33" s="1">
        <v>0.0</v>
      </c>
      <c r="K33" s="1">
        <v>0.0</v>
      </c>
      <c r="L33" s="2"/>
      <c r="M33" s="2"/>
      <c r="N33" s="2"/>
      <c r="O33" s="2"/>
      <c r="P33" s="2"/>
      <c r="Q33" s="2"/>
      <c r="R33" s="2"/>
      <c r="S33" s="2"/>
      <c r="T33" s="2"/>
      <c r="U33" s="2"/>
      <c r="V33" s="2"/>
      <c r="W33" s="2"/>
      <c r="X33" s="2"/>
      <c r="Y33" s="2"/>
      <c r="Z33" s="2"/>
    </row>
    <row r="34" ht="15.75" customHeight="1">
      <c r="A34" s="1" t="s">
        <v>57</v>
      </c>
      <c r="B34" s="1">
        <v>19.623</v>
      </c>
      <c r="C34" s="1">
        <v>-14.2425</v>
      </c>
      <c r="D34" s="1">
        <v>4.1778</v>
      </c>
      <c r="E34" s="1">
        <v>-19.6863</v>
      </c>
      <c r="F34" s="1">
        <v>24.3705</v>
      </c>
      <c r="G34" s="1">
        <v>0.65832</v>
      </c>
      <c r="H34" s="1">
        <v>113.5602</v>
      </c>
      <c r="I34" s="1">
        <v>18.7368</v>
      </c>
      <c r="J34" s="1">
        <v>18.4836</v>
      </c>
      <c r="K34" s="1">
        <v>85.5816</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0.79125</v>
      </c>
      <c r="C36" s="1">
        <v>0.5697</v>
      </c>
      <c r="D36" s="1">
        <v>0.3165</v>
      </c>
      <c r="E36" s="1">
        <v>0.1899</v>
      </c>
      <c r="F36" s="1">
        <v>0.13293</v>
      </c>
      <c r="G36" s="1">
        <v>0.12027</v>
      </c>
      <c r="H36" s="1">
        <v>0.1266</v>
      </c>
      <c r="I36" s="1">
        <v>0.08861999999999999</v>
      </c>
      <c r="J36" s="1">
        <v>0.31017</v>
      </c>
      <c r="K36" s="1">
        <v>0.4431</v>
      </c>
      <c r="L36" s="2"/>
      <c r="M36" s="2"/>
      <c r="N36" s="2"/>
      <c r="O36" s="2"/>
      <c r="P36" s="2"/>
      <c r="Q36" s="2"/>
      <c r="R36" s="2"/>
      <c r="S36" s="2"/>
      <c r="T36" s="2"/>
      <c r="U36" s="2"/>
      <c r="V36" s="2"/>
      <c r="W36" s="2"/>
      <c r="X36" s="2"/>
      <c r="Y36" s="2"/>
      <c r="Z36" s="2"/>
    </row>
    <row r="37" ht="15.75" customHeight="1">
      <c r="A37" s="1" t="s">
        <v>60</v>
      </c>
      <c r="B37" s="1">
        <v>8.0391</v>
      </c>
      <c r="C37" s="1">
        <v>7.9125</v>
      </c>
      <c r="D37" s="1">
        <v>9.748199999999999</v>
      </c>
      <c r="E37" s="1">
        <v>9.1785</v>
      </c>
      <c r="F37" s="1">
        <v>11.1408</v>
      </c>
      <c r="G37" s="1">
        <v>15.3186</v>
      </c>
      <c r="H37" s="1">
        <v>18.2304</v>
      </c>
      <c r="I37" s="1">
        <v>19.6863</v>
      </c>
      <c r="J37" s="1">
        <v>20.4459</v>
      </c>
      <c r="K37" s="1">
        <v>30.6372</v>
      </c>
      <c r="L37" s="2"/>
      <c r="M37" s="2"/>
      <c r="N37" s="2"/>
      <c r="O37" s="2"/>
      <c r="P37" s="2"/>
      <c r="Q37" s="2"/>
      <c r="R37" s="2"/>
      <c r="S37" s="2"/>
      <c r="T37" s="2"/>
      <c r="U37" s="2"/>
      <c r="V37" s="2"/>
      <c r="W37" s="2"/>
      <c r="X37" s="2"/>
      <c r="Y37" s="2"/>
      <c r="Z37" s="2"/>
    </row>
    <row r="38" ht="15.75" customHeight="1">
      <c r="A38" s="1" t="s">
        <v>61</v>
      </c>
      <c r="B38" s="1">
        <v>16.9644</v>
      </c>
      <c r="C38" s="1">
        <v>10.3179</v>
      </c>
      <c r="D38" s="1">
        <v>28.7382</v>
      </c>
      <c r="E38" s="1">
        <v>-29.5611</v>
      </c>
      <c r="F38" s="1">
        <v>34.815</v>
      </c>
      <c r="G38" s="1">
        <v>20.8257</v>
      </c>
      <c r="H38" s="1">
        <v>27.0924</v>
      </c>
      <c r="I38" s="1">
        <v>25.5099</v>
      </c>
      <c r="J38" s="1">
        <v>14.559</v>
      </c>
      <c r="K38" s="1">
        <v>27.5988</v>
      </c>
      <c r="L38" s="2"/>
      <c r="M38" s="2"/>
      <c r="N38" s="2"/>
      <c r="O38" s="2"/>
      <c r="P38" s="2"/>
      <c r="Q38" s="2"/>
      <c r="R38" s="2"/>
      <c r="S38" s="2"/>
      <c r="T38" s="2"/>
      <c r="U38" s="2"/>
      <c r="V38" s="2"/>
      <c r="W38" s="2"/>
      <c r="X38" s="2"/>
      <c r="Y38" s="2"/>
      <c r="Z38" s="2"/>
    </row>
    <row r="39" ht="15.75" customHeight="1">
      <c r="A39" s="1" t="s">
        <v>62</v>
      </c>
      <c r="B39" s="1">
        <v>17.4708</v>
      </c>
      <c r="C39" s="1">
        <v>10.6344</v>
      </c>
      <c r="D39" s="1">
        <v>28.9914</v>
      </c>
      <c r="E39" s="1">
        <v>-29.4345</v>
      </c>
      <c r="F39" s="1">
        <v>34.9416</v>
      </c>
      <c r="G39" s="1">
        <v>20.889</v>
      </c>
      <c r="H39" s="1">
        <v>27.3456</v>
      </c>
      <c r="I39" s="1">
        <v>25.5732</v>
      </c>
      <c r="J39" s="1">
        <v>14.7489</v>
      </c>
      <c r="K39" s="1">
        <v>27.9153</v>
      </c>
      <c r="L39" s="2"/>
      <c r="M39" s="2"/>
      <c r="N39" s="2"/>
      <c r="O39" s="2"/>
      <c r="P39" s="2"/>
      <c r="Q39" s="2"/>
      <c r="R39" s="2"/>
      <c r="S39" s="2"/>
      <c r="T39" s="2"/>
      <c r="U39" s="2"/>
      <c r="V39" s="2"/>
      <c r="W39" s="2"/>
      <c r="X39" s="2"/>
      <c r="Y39" s="2"/>
      <c r="Z39" s="2"/>
    </row>
    <row r="40" ht="15.75" customHeight="1">
      <c r="A40" s="1" t="s">
        <v>63</v>
      </c>
      <c r="B40" s="1">
        <v>-1.84836</v>
      </c>
      <c r="C40" s="1">
        <v>2.57631</v>
      </c>
      <c r="D40" s="1">
        <v>-8.545499999999999</v>
      </c>
      <c r="E40" s="1">
        <v>24.687</v>
      </c>
      <c r="F40" s="1">
        <v>-23.5476</v>
      </c>
      <c r="G40" s="1">
        <v>-0.98115</v>
      </c>
      <c r="H40" s="1">
        <v>-6.773099999999999</v>
      </c>
      <c r="I40" s="1">
        <v>13.0398</v>
      </c>
      <c r="J40" s="1">
        <v>-10.9509</v>
      </c>
      <c r="K40" s="1">
        <v>11.4573</v>
      </c>
      <c r="L40" s="2"/>
      <c r="M40" s="2"/>
      <c r="N40" s="2"/>
      <c r="O40" s="2"/>
      <c r="P40" s="2"/>
      <c r="Q40" s="2"/>
      <c r="R40" s="2"/>
      <c r="S40" s="2"/>
      <c r="T40" s="2"/>
      <c r="U40" s="2"/>
      <c r="V40" s="2"/>
      <c r="W40" s="2"/>
      <c r="X40" s="2"/>
      <c r="Y40" s="2"/>
      <c r="Z40" s="2"/>
    </row>
    <row r="41" ht="15.75" customHeight="1">
      <c r="A41" s="1" t="s">
        <v>64</v>
      </c>
      <c r="B41" s="1">
        <v>-14.8122</v>
      </c>
      <c r="C41" s="1">
        <v>-16.2681</v>
      </c>
      <c r="D41" s="1">
        <v>-4.576589999999999</v>
      </c>
      <c r="E41" s="1">
        <v>0.23421</v>
      </c>
      <c r="F41" s="1">
        <v>8.355599999999999</v>
      </c>
      <c r="G41" s="1">
        <v>-8.7354</v>
      </c>
      <c r="H41" s="1">
        <v>135.7785</v>
      </c>
      <c r="I41" s="1">
        <v>20.889</v>
      </c>
      <c r="J41" s="1">
        <v>53.805</v>
      </c>
      <c r="K41" s="1">
        <v>-2.82951</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61.5276</v>
      </c>
      <c r="C3" s="1">
        <v>47.22179999999999</v>
      </c>
      <c r="D3" s="1">
        <v>48.741</v>
      </c>
      <c r="E3" s="1">
        <v>28.9914</v>
      </c>
      <c r="F3" s="1">
        <v>53.4252</v>
      </c>
      <c r="G3" s="1">
        <v>54.0582</v>
      </c>
      <c r="H3" s="1">
        <v>167.6817</v>
      </c>
      <c r="I3" s="1">
        <v>187.8744</v>
      </c>
      <c r="J3" s="1">
        <v>207.9405</v>
      </c>
      <c r="K3" s="1">
        <v>260.5428</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31.65</v>
      </c>
      <c r="L4" s="2"/>
      <c r="M4" s="2"/>
      <c r="N4" s="2"/>
      <c r="O4" s="2"/>
      <c r="P4" s="2"/>
      <c r="Q4" s="2"/>
      <c r="R4" s="2"/>
      <c r="S4" s="2"/>
      <c r="T4" s="2"/>
      <c r="U4" s="2"/>
      <c r="V4" s="2"/>
      <c r="W4" s="2"/>
      <c r="X4" s="2"/>
      <c r="Y4" s="2"/>
      <c r="Z4" s="2"/>
    </row>
    <row r="5">
      <c r="A5" s="1" t="s">
        <v>68</v>
      </c>
      <c r="B5" s="1">
        <v>61.5276</v>
      </c>
      <c r="C5" s="1">
        <v>47.22179999999999</v>
      </c>
      <c r="D5" s="1">
        <v>48.741</v>
      </c>
      <c r="E5" s="1">
        <v>28.9914</v>
      </c>
      <c r="F5" s="1">
        <v>53.4252</v>
      </c>
      <c r="G5" s="1">
        <v>54.0582</v>
      </c>
      <c r="H5" s="1">
        <v>167.6817</v>
      </c>
      <c r="I5" s="1">
        <v>187.8744</v>
      </c>
      <c r="J5" s="1">
        <v>207.9405</v>
      </c>
      <c r="K5" s="1">
        <v>292.1928</v>
      </c>
      <c r="L5" s="2"/>
      <c r="M5" s="2"/>
      <c r="N5" s="2"/>
      <c r="O5" s="2"/>
      <c r="P5" s="2"/>
      <c r="Q5" s="2"/>
      <c r="R5" s="2"/>
      <c r="S5" s="2"/>
      <c r="T5" s="2"/>
      <c r="U5" s="2"/>
      <c r="V5" s="2"/>
      <c r="W5" s="2"/>
      <c r="X5" s="2"/>
      <c r="Y5" s="2"/>
      <c r="Z5" s="2"/>
    </row>
    <row r="6">
      <c r="A6" s="1" t="s">
        <v>69</v>
      </c>
      <c r="B6" s="1">
        <v>37.4103</v>
      </c>
      <c r="C6" s="1">
        <v>42.3477</v>
      </c>
      <c r="D6" s="1">
        <v>45.9558</v>
      </c>
      <c r="E6" s="1">
        <v>59.1222</v>
      </c>
      <c r="F6" s="1">
        <v>65.38889999999999</v>
      </c>
      <c r="G6" s="1">
        <v>69.75659999999999</v>
      </c>
      <c r="H6" s="1">
        <v>78.1122</v>
      </c>
      <c r="I6" s="1">
        <v>115.0794</v>
      </c>
      <c r="J6" s="1">
        <v>123.2451</v>
      </c>
      <c r="K6" s="1">
        <v>140.7792</v>
      </c>
      <c r="L6" s="2"/>
      <c r="M6" s="2"/>
      <c r="N6" s="2"/>
      <c r="O6" s="2"/>
      <c r="P6" s="2"/>
      <c r="Q6" s="2"/>
      <c r="R6" s="2"/>
      <c r="S6" s="2"/>
      <c r="T6" s="2"/>
      <c r="U6" s="2"/>
      <c r="V6" s="2"/>
      <c r="W6" s="2"/>
      <c r="X6" s="2"/>
      <c r="Y6" s="2"/>
      <c r="Z6" s="2"/>
    </row>
    <row r="7">
      <c r="A7" s="1" t="s">
        <v>70</v>
      </c>
      <c r="B7" s="1">
        <v>0.0</v>
      </c>
      <c r="C7" s="1">
        <v>0.0</v>
      </c>
      <c r="D7" s="1">
        <v>0.0</v>
      </c>
      <c r="E7" s="1">
        <v>14.3058</v>
      </c>
      <c r="F7" s="1">
        <v>0.0</v>
      </c>
      <c r="G7" s="1">
        <v>0.0</v>
      </c>
      <c r="H7" s="1">
        <v>0.0</v>
      </c>
      <c r="I7" s="1">
        <v>0.0</v>
      </c>
      <c r="J7" s="1">
        <v>0.0</v>
      </c>
      <c r="K7" s="1">
        <v>3.98157</v>
      </c>
      <c r="L7" s="2"/>
      <c r="M7" s="2"/>
      <c r="N7" s="2"/>
      <c r="O7" s="2"/>
      <c r="P7" s="2"/>
      <c r="Q7" s="2"/>
      <c r="R7" s="2"/>
      <c r="S7" s="2"/>
      <c r="T7" s="2"/>
      <c r="U7" s="2"/>
      <c r="V7" s="2"/>
      <c r="W7" s="2"/>
      <c r="X7" s="2"/>
      <c r="Y7" s="2"/>
      <c r="Z7" s="2"/>
    </row>
    <row r="8">
      <c r="A8" s="1" t="s">
        <v>71</v>
      </c>
      <c r="B8" s="1">
        <v>37.4103</v>
      </c>
      <c r="C8" s="1">
        <v>42.3477</v>
      </c>
      <c r="D8" s="1">
        <v>45.9558</v>
      </c>
      <c r="E8" s="1">
        <v>73.428</v>
      </c>
      <c r="F8" s="1">
        <v>65.38889999999999</v>
      </c>
      <c r="G8" s="1">
        <v>69.75659999999999</v>
      </c>
      <c r="H8" s="1">
        <v>78.1122</v>
      </c>
      <c r="I8" s="1">
        <v>115.0794</v>
      </c>
      <c r="J8" s="1">
        <v>123.2451</v>
      </c>
      <c r="K8" s="1">
        <v>144.7671</v>
      </c>
      <c r="L8" s="2"/>
      <c r="M8" s="2"/>
      <c r="N8" s="2"/>
      <c r="O8" s="2"/>
      <c r="P8" s="2"/>
      <c r="Q8" s="2"/>
      <c r="R8" s="2"/>
      <c r="S8" s="2"/>
      <c r="T8" s="2"/>
      <c r="U8" s="2"/>
      <c r="V8" s="2"/>
      <c r="W8" s="2"/>
      <c r="X8" s="2"/>
      <c r="Y8" s="2"/>
      <c r="Z8" s="2"/>
    </row>
    <row r="9">
      <c r="A9" s="1" t="s">
        <v>72</v>
      </c>
      <c r="B9" s="1">
        <v>0.19623</v>
      </c>
      <c r="C9" s="1">
        <v>0.16458</v>
      </c>
      <c r="D9" s="1">
        <v>0.20256</v>
      </c>
      <c r="E9" s="1">
        <v>0.17724</v>
      </c>
      <c r="F9" s="1">
        <v>0.21522</v>
      </c>
      <c r="G9" s="1">
        <v>0.23421</v>
      </c>
      <c r="H9" s="1">
        <v>0.32283</v>
      </c>
      <c r="I9" s="1">
        <v>0.5886899999999999</v>
      </c>
      <c r="J9" s="1">
        <v>0.72795</v>
      </c>
      <c r="K9" s="1">
        <v>0.5633699999999999</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5.82993</v>
      </c>
      <c r="I10" s="1">
        <v>6.5199</v>
      </c>
      <c r="J10" s="1">
        <v>7.0896</v>
      </c>
      <c r="K10" s="1">
        <v>8.482199999999999</v>
      </c>
      <c r="L10" s="2"/>
      <c r="M10" s="2"/>
      <c r="N10" s="2"/>
      <c r="O10" s="2"/>
      <c r="P10" s="2"/>
      <c r="Q10" s="2"/>
      <c r="R10" s="2"/>
      <c r="S10" s="2"/>
      <c r="T10" s="2"/>
      <c r="U10" s="2"/>
      <c r="V10" s="2"/>
      <c r="W10" s="2"/>
      <c r="X10" s="2"/>
      <c r="Y10" s="2"/>
      <c r="Z10" s="2"/>
    </row>
    <row r="11">
      <c r="A11" s="1" t="s">
        <v>74</v>
      </c>
      <c r="B11" s="1">
        <v>1.81671</v>
      </c>
      <c r="C11" s="1">
        <v>2.25981</v>
      </c>
      <c r="D11" s="1">
        <v>1.55085</v>
      </c>
      <c r="E11" s="1">
        <v>1.55718</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3.1017</v>
      </c>
      <c r="C12" s="1">
        <v>3.36123</v>
      </c>
      <c r="D12" s="1">
        <v>3.72204</v>
      </c>
      <c r="E12" s="1">
        <v>3.52581</v>
      </c>
      <c r="F12" s="1">
        <v>4.72218</v>
      </c>
      <c r="G12" s="1">
        <v>5.31087</v>
      </c>
      <c r="H12" s="1">
        <v>1.30398</v>
      </c>
      <c r="I12" s="1">
        <v>1.48755</v>
      </c>
      <c r="J12" s="1">
        <v>6.3933</v>
      </c>
      <c r="K12" s="1">
        <v>12.9132</v>
      </c>
      <c r="L12" s="2"/>
      <c r="M12" s="2"/>
      <c r="N12" s="2"/>
      <c r="O12" s="2"/>
      <c r="P12" s="2"/>
      <c r="Q12" s="2"/>
      <c r="R12" s="2"/>
      <c r="S12" s="2"/>
      <c r="T12" s="2"/>
      <c r="U12" s="2"/>
      <c r="V12" s="2"/>
      <c r="W12" s="2"/>
      <c r="X12" s="2"/>
      <c r="Y12" s="2"/>
      <c r="Z12" s="2"/>
    </row>
    <row r="13">
      <c r="A13" s="1" t="s">
        <v>76</v>
      </c>
      <c r="B13" s="1">
        <v>104.0652</v>
      </c>
      <c r="C13" s="1">
        <v>95.39309999999999</v>
      </c>
      <c r="D13" s="1">
        <v>100.2039</v>
      </c>
      <c r="E13" s="1">
        <v>107.7366</v>
      </c>
      <c r="F13" s="1">
        <v>123.7515</v>
      </c>
      <c r="G13" s="1">
        <v>129.3219</v>
      </c>
      <c r="H13" s="1">
        <v>253.2</v>
      </c>
      <c r="I13" s="1">
        <v>311.5626</v>
      </c>
      <c r="J13" s="1">
        <v>345.3648</v>
      </c>
      <c r="K13" s="1">
        <v>458.925</v>
      </c>
      <c r="L13" s="2"/>
      <c r="M13" s="2"/>
      <c r="N13" s="2"/>
      <c r="O13" s="2"/>
      <c r="P13" s="2"/>
      <c r="Q13" s="2"/>
      <c r="R13" s="2"/>
      <c r="S13" s="2"/>
      <c r="T13" s="2"/>
      <c r="U13" s="2"/>
      <c r="V13" s="2"/>
      <c r="W13" s="2"/>
      <c r="X13" s="2"/>
      <c r="Y13" s="2"/>
      <c r="Z13" s="2"/>
    </row>
    <row r="14">
      <c r="A14" s="1" t="s">
        <v>77</v>
      </c>
      <c r="B14" s="1">
        <v>94.1904</v>
      </c>
      <c r="C14" s="1">
        <v>95.4564</v>
      </c>
      <c r="D14" s="1">
        <v>100.9635</v>
      </c>
      <c r="E14" s="1">
        <v>105.3312</v>
      </c>
      <c r="F14" s="1">
        <v>121.4727</v>
      </c>
      <c r="G14" s="1">
        <v>124.3212</v>
      </c>
      <c r="H14" s="1">
        <v>138.4371</v>
      </c>
      <c r="I14" s="1">
        <v>142.0452</v>
      </c>
      <c r="J14" s="1">
        <v>194.5209</v>
      </c>
      <c r="K14" s="1">
        <v>214.9668</v>
      </c>
      <c r="L14" s="2"/>
      <c r="M14" s="2"/>
      <c r="N14" s="2"/>
      <c r="O14" s="2"/>
      <c r="P14" s="2"/>
      <c r="Q14" s="2"/>
      <c r="R14" s="2"/>
      <c r="S14" s="2"/>
      <c r="T14" s="2"/>
      <c r="U14" s="2"/>
      <c r="V14" s="2"/>
      <c r="W14" s="2"/>
      <c r="X14" s="2"/>
      <c r="Y14" s="2"/>
      <c r="Z14" s="2"/>
    </row>
    <row r="15">
      <c r="A15" s="1" t="s">
        <v>78</v>
      </c>
      <c r="B15" s="1">
        <v>13.1031</v>
      </c>
      <c r="C15" s="1">
        <v>16.7745</v>
      </c>
      <c r="D15" s="1">
        <v>25.1301</v>
      </c>
      <c r="E15" s="1">
        <v>29.4978</v>
      </c>
      <c r="F15" s="1">
        <v>30.2574</v>
      </c>
      <c r="G15" s="1">
        <v>41.7147</v>
      </c>
      <c r="H15" s="1">
        <v>56.337</v>
      </c>
      <c r="I15" s="1">
        <v>54.94439999999999</v>
      </c>
      <c r="J15" s="1">
        <v>94.0005</v>
      </c>
      <c r="K15" s="1">
        <v>106.6605</v>
      </c>
      <c r="L15" s="2"/>
      <c r="M15" s="2"/>
      <c r="N15" s="2"/>
      <c r="O15" s="2"/>
      <c r="P15" s="2"/>
      <c r="Q15" s="2"/>
      <c r="R15" s="2"/>
      <c r="S15" s="2"/>
      <c r="T15" s="2"/>
      <c r="U15" s="2"/>
      <c r="V15" s="2"/>
      <c r="W15" s="2"/>
      <c r="X15" s="2"/>
      <c r="Y15" s="2"/>
      <c r="Z15" s="2"/>
    </row>
    <row r="16">
      <c r="A16" s="1" t="s">
        <v>79</v>
      </c>
      <c r="B16" s="1">
        <v>0.0</v>
      </c>
      <c r="C16" s="1">
        <v>0.0</v>
      </c>
      <c r="D16" s="1">
        <v>0.0</v>
      </c>
      <c r="E16" s="1">
        <v>1.4559</v>
      </c>
      <c r="F16" s="1">
        <v>1.27233</v>
      </c>
      <c r="G16" s="1">
        <v>1.08243</v>
      </c>
      <c r="H16" s="1">
        <v>4.25376</v>
      </c>
      <c r="I16" s="1">
        <v>23.2944</v>
      </c>
      <c r="J16" s="1">
        <v>23.1678</v>
      </c>
      <c r="K16" s="1">
        <v>21.522</v>
      </c>
      <c r="L16" s="2"/>
      <c r="M16" s="2"/>
      <c r="N16" s="2"/>
      <c r="O16" s="2"/>
      <c r="P16" s="2"/>
      <c r="Q16" s="2"/>
      <c r="R16" s="2"/>
      <c r="S16" s="2"/>
      <c r="T16" s="2"/>
      <c r="U16" s="2"/>
      <c r="V16" s="2"/>
      <c r="W16" s="2"/>
      <c r="X16" s="2"/>
      <c r="Y16" s="2"/>
      <c r="Z16" s="2"/>
    </row>
    <row r="17">
      <c r="A17" s="1" t="s">
        <v>80</v>
      </c>
      <c r="B17" s="1">
        <v>4.62723</v>
      </c>
      <c r="C17" s="1">
        <v>4.39935</v>
      </c>
      <c r="D17" s="1">
        <v>4.13349</v>
      </c>
      <c r="E17" s="1">
        <v>4.60191</v>
      </c>
      <c r="F17" s="1">
        <v>8.355599999999999</v>
      </c>
      <c r="G17" s="1">
        <v>7.9125</v>
      </c>
      <c r="H17" s="1">
        <v>8.355599999999999</v>
      </c>
      <c r="I17" s="1">
        <v>8.418899999999999</v>
      </c>
      <c r="J17" s="1">
        <v>46.5255</v>
      </c>
      <c r="K17" s="1">
        <v>43.2972</v>
      </c>
      <c r="L17" s="2"/>
      <c r="M17" s="2"/>
      <c r="N17" s="2"/>
      <c r="O17" s="2"/>
      <c r="P17" s="2"/>
      <c r="Q17" s="2"/>
      <c r="R17" s="2"/>
      <c r="S17" s="2"/>
      <c r="T17" s="2"/>
      <c r="U17" s="2"/>
      <c r="V17" s="2"/>
      <c r="W17" s="2"/>
      <c r="X17" s="2"/>
      <c r="Y17" s="2"/>
      <c r="Z17" s="2"/>
    </row>
    <row r="18">
      <c r="A18" s="1" t="s">
        <v>81</v>
      </c>
      <c r="B18" s="1">
        <v>1.02546</v>
      </c>
      <c r="C18" s="1">
        <v>0.89886</v>
      </c>
      <c r="D18" s="1">
        <v>1.04445</v>
      </c>
      <c r="E18" s="1">
        <v>1.266</v>
      </c>
      <c r="F18" s="1">
        <v>1.53819</v>
      </c>
      <c r="G18" s="1">
        <v>0.55704</v>
      </c>
      <c r="H18" s="1">
        <v>0.70263</v>
      </c>
      <c r="I18" s="1">
        <v>0.7216199999999999</v>
      </c>
      <c r="J18" s="1">
        <v>1.35462</v>
      </c>
      <c r="K18" s="1">
        <v>1.06977</v>
      </c>
      <c r="L18" s="2"/>
      <c r="M18" s="2"/>
      <c r="N18" s="2"/>
      <c r="O18" s="2"/>
      <c r="P18" s="2"/>
      <c r="Q18" s="2"/>
      <c r="R18" s="2"/>
      <c r="S18" s="2"/>
      <c r="T18" s="2"/>
      <c r="U18" s="2"/>
      <c r="V18" s="2"/>
      <c r="W18" s="2"/>
      <c r="X18" s="2"/>
      <c r="Y18" s="2"/>
      <c r="Z18" s="2"/>
    </row>
    <row r="19">
      <c r="A19" s="1" t="s">
        <v>82</v>
      </c>
      <c r="B19" s="1">
        <v>1.20903</v>
      </c>
      <c r="C19" s="1">
        <v>0.99381</v>
      </c>
      <c r="D19" s="1">
        <v>0.76593</v>
      </c>
      <c r="E19" s="1">
        <v>0.7216199999999999</v>
      </c>
      <c r="F19" s="1">
        <v>1.7091</v>
      </c>
      <c r="G19" s="1">
        <v>1.60149</v>
      </c>
      <c r="H19" s="1">
        <v>1.94331</v>
      </c>
      <c r="I19" s="1">
        <v>2.76621</v>
      </c>
      <c r="J19" s="1">
        <v>4.19679</v>
      </c>
      <c r="K19" s="1">
        <v>5.53242</v>
      </c>
      <c r="L19" s="2"/>
      <c r="M19" s="2"/>
      <c r="N19" s="2"/>
      <c r="O19" s="2"/>
      <c r="P19" s="2"/>
      <c r="Q19" s="2"/>
      <c r="R19" s="2"/>
      <c r="S19" s="2"/>
      <c r="T19" s="2"/>
      <c r="U19" s="2"/>
      <c r="V19" s="2"/>
      <c r="W19" s="2"/>
      <c r="X19" s="2"/>
      <c r="Y19" s="2"/>
      <c r="Z19" s="2"/>
    </row>
    <row r="20">
      <c r="A20" s="1" t="s">
        <v>83</v>
      </c>
      <c r="B20" s="1">
        <v>0.00633</v>
      </c>
      <c r="C20" s="1">
        <v>0.01266</v>
      </c>
      <c r="D20" s="1">
        <v>0.01266</v>
      </c>
      <c r="E20" s="1">
        <v>0.00633</v>
      </c>
      <c r="F20" s="1">
        <v>0.01266</v>
      </c>
      <c r="G20" s="1">
        <v>0.00633</v>
      </c>
      <c r="H20" s="1">
        <v>0.0</v>
      </c>
      <c r="I20" s="1">
        <v>0.01266</v>
      </c>
      <c r="J20" s="1">
        <v>0.01266</v>
      </c>
      <c r="K20" s="1">
        <v>0.01266</v>
      </c>
      <c r="L20" s="2"/>
      <c r="M20" s="2"/>
      <c r="N20" s="2"/>
      <c r="O20" s="2"/>
      <c r="P20" s="2"/>
      <c r="Q20" s="2"/>
      <c r="R20" s="2"/>
      <c r="S20" s="2"/>
      <c r="T20" s="2"/>
      <c r="U20" s="2"/>
      <c r="V20" s="2"/>
      <c r="W20" s="2"/>
      <c r="X20" s="2"/>
      <c r="Y20" s="2"/>
      <c r="Z20" s="2"/>
    </row>
    <row r="21" ht="15.75" customHeight="1">
      <c r="A21" s="1" t="s">
        <v>84</v>
      </c>
      <c r="B21" s="1">
        <v>218.2584</v>
      </c>
      <c r="C21" s="1">
        <v>213.8907</v>
      </c>
      <c r="D21" s="1">
        <v>232.311</v>
      </c>
      <c r="E21" s="1">
        <v>250.6047</v>
      </c>
      <c r="F21" s="1">
        <v>288.2682</v>
      </c>
      <c r="G21" s="1">
        <v>306.4986</v>
      </c>
      <c r="H21" s="1">
        <v>463.2927</v>
      </c>
      <c r="I21" s="1">
        <v>543.8103</v>
      </c>
      <c r="J21" s="1">
        <v>708.9599999999999</v>
      </c>
      <c r="K21" s="1">
        <v>854.55</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25.5732</v>
      </c>
      <c r="C23" s="1">
        <v>28.1052</v>
      </c>
      <c r="D23" s="1">
        <v>29.5611</v>
      </c>
      <c r="E23" s="1">
        <v>34.0554</v>
      </c>
      <c r="F23" s="1">
        <v>39.3726</v>
      </c>
      <c r="G23" s="1">
        <v>45.0696</v>
      </c>
      <c r="H23" s="1">
        <v>49.7538</v>
      </c>
      <c r="I23" s="1">
        <v>71.4657</v>
      </c>
      <c r="J23" s="1">
        <v>77.7324</v>
      </c>
      <c r="K23" s="1">
        <v>80.2011</v>
      </c>
      <c r="L23" s="2"/>
      <c r="M23" s="2"/>
      <c r="N23" s="2"/>
      <c r="O23" s="2"/>
      <c r="P23" s="2"/>
      <c r="Q23" s="2"/>
      <c r="R23" s="2"/>
      <c r="S23" s="2"/>
      <c r="T23" s="2"/>
      <c r="U23" s="2"/>
      <c r="V23" s="2"/>
      <c r="W23" s="2"/>
      <c r="X23" s="2"/>
      <c r="Y23" s="2"/>
      <c r="Z23" s="2"/>
    </row>
    <row r="24" ht="15.75" customHeight="1">
      <c r="A24" s="1" t="s">
        <v>87</v>
      </c>
      <c r="B24" s="1">
        <v>3.23463</v>
      </c>
      <c r="C24" s="1">
        <v>4.08285</v>
      </c>
      <c r="D24" s="1">
        <v>2.2788</v>
      </c>
      <c r="E24" s="1">
        <v>2.05092</v>
      </c>
      <c r="F24" s="1">
        <v>2.89281</v>
      </c>
      <c r="G24" s="1">
        <v>3.80433</v>
      </c>
      <c r="H24" s="1">
        <v>6.0768</v>
      </c>
      <c r="I24" s="1">
        <v>12.66</v>
      </c>
      <c r="J24" s="1">
        <v>13.3563</v>
      </c>
      <c r="K24" s="1">
        <v>14.8755</v>
      </c>
      <c r="L24" s="2"/>
      <c r="M24" s="2"/>
      <c r="N24" s="2"/>
      <c r="O24" s="2"/>
      <c r="P24" s="2"/>
      <c r="Q24" s="2"/>
      <c r="R24" s="2"/>
      <c r="S24" s="2"/>
      <c r="T24" s="2"/>
      <c r="U24" s="2"/>
      <c r="V24" s="2"/>
      <c r="W24" s="2"/>
      <c r="X24" s="2"/>
      <c r="Y24" s="2"/>
      <c r="Z24" s="2"/>
    </row>
    <row r="25" ht="15.75" customHeight="1">
      <c r="A25" s="1" t="s">
        <v>88</v>
      </c>
      <c r="B25" s="1">
        <v>6.33</v>
      </c>
      <c r="C25" s="1">
        <v>0.0</v>
      </c>
      <c r="D25" s="1">
        <v>0.0</v>
      </c>
      <c r="E25" s="1">
        <v>2.532</v>
      </c>
      <c r="F25" s="1">
        <v>1.266</v>
      </c>
      <c r="G25" s="1">
        <v>1.266</v>
      </c>
      <c r="H25" s="1">
        <v>0.633</v>
      </c>
      <c r="I25" s="1">
        <v>0.9178499999999999</v>
      </c>
      <c r="J25" s="1">
        <v>1.99395</v>
      </c>
      <c r="K25" s="1">
        <v>0.09494999999999999</v>
      </c>
      <c r="L25" s="2"/>
      <c r="M25" s="2"/>
      <c r="N25" s="2"/>
      <c r="O25" s="2"/>
      <c r="P25" s="2"/>
      <c r="Q25" s="2"/>
      <c r="R25" s="2"/>
      <c r="S25" s="2"/>
      <c r="T25" s="2"/>
      <c r="U25" s="2"/>
      <c r="V25" s="2"/>
      <c r="W25" s="2"/>
      <c r="X25" s="2"/>
      <c r="Y25" s="2"/>
      <c r="Z25" s="2"/>
    </row>
    <row r="26" ht="15.75" customHeight="1">
      <c r="A26" s="1" t="s">
        <v>89</v>
      </c>
      <c r="B26" s="1">
        <v>15.6351</v>
      </c>
      <c r="C26" s="1">
        <v>13.6728</v>
      </c>
      <c r="D26" s="1">
        <v>12.2802</v>
      </c>
      <c r="E26" s="1">
        <v>10.6977</v>
      </c>
      <c r="F26" s="1">
        <v>14.0526</v>
      </c>
      <c r="G26" s="1">
        <v>13.6728</v>
      </c>
      <c r="H26" s="1">
        <v>13.4196</v>
      </c>
      <c r="I26" s="1">
        <v>19.8129</v>
      </c>
      <c r="J26" s="1">
        <v>30.8271</v>
      </c>
      <c r="K26" s="1">
        <v>32.0931</v>
      </c>
      <c r="L26" s="2"/>
      <c r="M26" s="2"/>
      <c r="N26" s="2"/>
      <c r="O26" s="2"/>
      <c r="P26" s="2"/>
      <c r="Q26" s="2"/>
      <c r="R26" s="2"/>
      <c r="S26" s="2"/>
      <c r="T26" s="2"/>
      <c r="U26" s="2"/>
      <c r="V26" s="2"/>
      <c r="W26" s="2"/>
      <c r="X26" s="2"/>
      <c r="Y26" s="2"/>
      <c r="Z26" s="2"/>
    </row>
    <row r="27" ht="15.75" customHeight="1">
      <c r="A27" s="1" t="s">
        <v>90</v>
      </c>
      <c r="B27" s="1">
        <v>4.1778</v>
      </c>
      <c r="C27" s="1">
        <v>3.75369</v>
      </c>
      <c r="D27" s="1">
        <v>2.70291</v>
      </c>
      <c r="E27" s="1">
        <v>1.94331</v>
      </c>
      <c r="F27" s="1">
        <v>1.61415</v>
      </c>
      <c r="G27" s="1">
        <v>1.2027</v>
      </c>
      <c r="H27" s="1">
        <v>0.54438</v>
      </c>
      <c r="I27" s="1">
        <v>1.08876</v>
      </c>
      <c r="J27" s="1">
        <v>1.86735</v>
      </c>
      <c r="K27" s="1">
        <v>1.7724</v>
      </c>
      <c r="L27" s="2"/>
      <c r="M27" s="2"/>
      <c r="N27" s="2"/>
      <c r="O27" s="2"/>
      <c r="P27" s="2"/>
      <c r="Q27" s="2"/>
      <c r="R27" s="2"/>
      <c r="S27" s="2"/>
      <c r="T27" s="2"/>
      <c r="U27" s="2"/>
      <c r="V27" s="2"/>
      <c r="W27" s="2"/>
      <c r="X27" s="2"/>
      <c r="Y27" s="2"/>
      <c r="Z27" s="2"/>
    </row>
    <row r="28" ht="15.75" customHeight="1">
      <c r="A28" s="1" t="s">
        <v>91</v>
      </c>
      <c r="B28" s="1">
        <v>3.70938</v>
      </c>
      <c r="C28" s="1">
        <v>4.85511</v>
      </c>
      <c r="D28" s="1">
        <v>27.0291</v>
      </c>
      <c r="E28" s="1">
        <v>25.8897</v>
      </c>
      <c r="F28" s="1">
        <v>35.2581</v>
      </c>
      <c r="G28" s="1">
        <v>34.1187</v>
      </c>
      <c r="H28" s="1">
        <v>41.7147</v>
      </c>
      <c r="I28" s="1">
        <v>40.7652</v>
      </c>
      <c r="J28" s="1">
        <v>57.5397</v>
      </c>
      <c r="K28" s="1">
        <v>72.6051</v>
      </c>
      <c r="L28" s="2"/>
      <c r="M28" s="2"/>
      <c r="N28" s="2"/>
      <c r="O28" s="2"/>
      <c r="P28" s="2"/>
      <c r="Q28" s="2"/>
      <c r="R28" s="2"/>
      <c r="S28" s="2"/>
      <c r="T28" s="2"/>
      <c r="U28" s="2"/>
      <c r="V28" s="2"/>
      <c r="W28" s="2"/>
      <c r="X28" s="2"/>
      <c r="Y28" s="2"/>
      <c r="Z28" s="2"/>
    </row>
    <row r="29" ht="15.75" customHeight="1">
      <c r="A29" s="1" t="s">
        <v>92</v>
      </c>
      <c r="B29" s="1">
        <v>16.6479</v>
      </c>
      <c r="C29" s="1">
        <v>15.192</v>
      </c>
      <c r="D29" s="1">
        <v>5.17794</v>
      </c>
      <c r="E29" s="1">
        <v>4.66521</v>
      </c>
      <c r="F29" s="1">
        <v>4.29174</v>
      </c>
      <c r="G29" s="1">
        <v>4.72851</v>
      </c>
      <c r="H29" s="1">
        <v>7.3428</v>
      </c>
      <c r="I29" s="1">
        <v>5.05134</v>
      </c>
      <c r="J29" s="1">
        <v>6.007169999999999</v>
      </c>
      <c r="K29" s="1">
        <v>4.82346</v>
      </c>
      <c r="L29" s="2"/>
      <c r="M29" s="2"/>
      <c r="N29" s="2"/>
      <c r="O29" s="2"/>
      <c r="P29" s="2"/>
      <c r="Q29" s="2"/>
      <c r="R29" s="2"/>
      <c r="S29" s="2"/>
      <c r="T29" s="2"/>
      <c r="U29" s="2"/>
      <c r="V29" s="2"/>
      <c r="W29" s="2"/>
      <c r="X29" s="2"/>
      <c r="Y29" s="2"/>
      <c r="Z29" s="2"/>
    </row>
    <row r="30" ht="15.75" customHeight="1">
      <c r="A30" s="1" t="s">
        <v>93</v>
      </c>
      <c r="B30" s="1">
        <v>75.327</v>
      </c>
      <c r="C30" s="1">
        <v>69.63</v>
      </c>
      <c r="D30" s="1">
        <v>79.0617</v>
      </c>
      <c r="E30" s="1">
        <v>81.78359999999999</v>
      </c>
      <c r="F30" s="1">
        <v>98.74799999999999</v>
      </c>
      <c r="G30" s="1">
        <v>103.8753</v>
      </c>
      <c r="H30" s="1">
        <v>119.3838</v>
      </c>
      <c r="I30" s="1">
        <v>151.7301</v>
      </c>
      <c r="J30" s="1">
        <v>189.3303</v>
      </c>
      <c r="K30" s="1">
        <v>206.47827</v>
      </c>
      <c r="L30" s="2"/>
      <c r="M30" s="2"/>
      <c r="N30" s="2"/>
      <c r="O30" s="2"/>
      <c r="P30" s="2"/>
      <c r="Q30" s="2"/>
      <c r="R30" s="2"/>
      <c r="S30" s="2"/>
      <c r="T30" s="2"/>
      <c r="U30" s="2"/>
      <c r="V30" s="2"/>
      <c r="W30" s="2"/>
      <c r="X30" s="2"/>
      <c r="Y30" s="2"/>
      <c r="Z30" s="2"/>
    </row>
    <row r="31" ht="15.75" customHeight="1">
      <c r="A31" s="1" t="s">
        <v>94</v>
      </c>
      <c r="B31" s="1">
        <v>30.9537</v>
      </c>
      <c r="C31" s="1">
        <v>22.9779</v>
      </c>
      <c r="D31" s="1">
        <v>19.7496</v>
      </c>
      <c r="E31" s="1">
        <v>19.0533</v>
      </c>
      <c r="F31" s="1">
        <v>25.32</v>
      </c>
      <c r="G31" s="1">
        <v>16.9644</v>
      </c>
      <c r="H31" s="1">
        <v>157.6803</v>
      </c>
      <c r="I31" s="1">
        <v>175.7841</v>
      </c>
      <c r="J31" s="1">
        <v>227.8167</v>
      </c>
      <c r="K31" s="1">
        <v>225.6012</v>
      </c>
      <c r="L31" s="2"/>
      <c r="M31" s="2"/>
      <c r="N31" s="2"/>
      <c r="O31" s="2"/>
      <c r="P31" s="2"/>
      <c r="Q31" s="2"/>
      <c r="R31" s="2"/>
      <c r="S31" s="2"/>
      <c r="T31" s="2"/>
      <c r="U31" s="2"/>
      <c r="V31" s="2"/>
      <c r="W31" s="2"/>
      <c r="X31" s="2"/>
      <c r="Y31" s="2"/>
      <c r="Z31" s="2"/>
    </row>
    <row r="32" ht="15.75" customHeight="1">
      <c r="A32" s="1" t="s">
        <v>95</v>
      </c>
      <c r="B32" s="1">
        <v>9.2418</v>
      </c>
      <c r="C32" s="1">
        <v>6.899699999999999</v>
      </c>
      <c r="D32" s="1">
        <v>4.342379999999999</v>
      </c>
      <c r="E32" s="1">
        <v>2.50668</v>
      </c>
      <c r="F32" s="1">
        <v>2.43072</v>
      </c>
      <c r="G32" s="1">
        <v>2.12688</v>
      </c>
      <c r="H32" s="1">
        <v>1.78506</v>
      </c>
      <c r="I32" s="1">
        <v>4.06386</v>
      </c>
      <c r="J32" s="1">
        <v>6.26037</v>
      </c>
      <c r="K32" s="1">
        <v>4.88043</v>
      </c>
      <c r="L32" s="2"/>
      <c r="M32" s="2"/>
      <c r="N32" s="2"/>
      <c r="O32" s="2"/>
      <c r="P32" s="2"/>
      <c r="Q32" s="2"/>
      <c r="R32" s="2"/>
      <c r="S32" s="2"/>
      <c r="T32" s="2"/>
      <c r="U32" s="2"/>
      <c r="V32" s="2"/>
      <c r="W32" s="2"/>
      <c r="X32" s="2"/>
      <c r="Y32" s="2"/>
      <c r="Z32" s="2"/>
    </row>
    <row r="33" ht="15.75" customHeight="1">
      <c r="A33" s="1" t="s">
        <v>96</v>
      </c>
      <c r="B33" s="1">
        <v>4.51962</v>
      </c>
      <c r="C33" s="1">
        <v>4.3044</v>
      </c>
      <c r="D33" s="1">
        <v>3.76635</v>
      </c>
      <c r="E33" s="1">
        <v>3.85497</v>
      </c>
      <c r="F33" s="1">
        <v>4.28541</v>
      </c>
      <c r="G33" s="1">
        <v>4.75383</v>
      </c>
      <c r="H33" s="1">
        <v>5.55774</v>
      </c>
      <c r="I33" s="1">
        <v>6.3933</v>
      </c>
      <c r="J33" s="1">
        <v>7.1529</v>
      </c>
      <c r="K33" s="1">
        <v>7.7226</v>
      </c>
      <c r="L33" s="2"/>
      <c r="M33" s="2"/>
      <c r="N33" s="2"/>
      <c r="O33" s="2"/>
      <c r="P33" s="2"/>
      <c r="Q33" s="2"/>
      <c r="R33" s="2"/>
      <c r="S33" s="2"/>
      <c r="T33" s="2"/>
      <c r="U33" s="2"/>
      <c r="V33" s="2"/>
      <c r="W33" s="2"/>
      <c r="X33" s="2"/>
      <c r="Y33" s="2"/>
      <c r="Z33" s="2"/>
    </row>
    <row r="34" ht="15.75" customHeight="1">
      <c r="A34" s="1" t="s">
        <v>97</v>
      </c>
      <c r="B34" s="1">
        <v>2.96244</v>
      </c>
      <c r="C34" s="1">
        <v>2.66493</v>
      </c>
      <c r="D34" s="1">
        <v>2.77887</v>
      </c>
      <c r="E34" s="1">
        <v>4.52595</v>
      </c>
      <c r="F34" s="1">
        <v>2.69025</v>
      </c>
      <c r="G34" s="1">
        <v>2.68392</v>
      </c>
      <c r="H34" s="1">
        <v>3.7347</v>
      </c>
      <c r="I34" s="1">
        <v>3.8613</v>
      </c>
      <c r="J34" s="1">
        <v>22.2816</v>
      </c>
      <c r="K34" s="1">
        <v>25.32</v>
      </c>
      <c r="L34" s="2"/>
      <c r="M34" s="2"/>
      <c r="N34" s="2"/>
      <c r="O34" s="2"/>
      <c r="P34" s="2"/>
      <c r="Q34" s="2"/>
      <c r="R34" s="2"/>
      <c r="S34" s="2"/>
      <c r="T34" s="2"/>
      <c r="U34" s="2"/>
      <c r="V34" s="2"/>
      <c r="W34" s="2"/>
      <c r="X34" s="2"/>
      <c r="Y34" s="2"/>
      <c r="Z34" s="2"/>
    </row>
    <row r="35" ht="15.75" customHeight="1">
      <c r="A35" s="1" t="s">
        <v>98</v>
      </c>
      <c r="B35" s="1">
        <v>6.899699999999999</v>
      </c>
      <c r="C35" s="1">
        <v>7.0263</v>
      </c>
      <c r="D35" s="1">
        <v>9.0519</v>
      </c>
      <c r="E35" s="1">
        <v>8.355599999999999</v>
      </c>
      <c r="F35" s="1">
        <v>8.9886</v>
      </c>
      <c r="G35" s="1">
        <v>9.4317</v>
      </c>
      <c r="H35" s="1">
        <v>12.4068</v>
      </c>
      <c r="I35" s="1">
        <v>13.7361</v>
      </c>
      <c r="J35" s="1">
        <v>14.7489</v>
      </c>
      <c r="K35" s="1">
        <v>17.7873</v>
      </c>
      <c r="L35" s="2"/>
      <c r="M35" s="2"/>
      <c r="N35" s="2"/>
      <c r="O35" s="2"/>
      <c r="P35" s="2"/>
      <c r="Q35" s="2"/>
      <c r="R35" s="2"/>
      <c r="S35" s="2"/>
      <c r="T35" s="2"/>
      <c r="U35" s="2"/>
      <c r="V35" s="2"/>
      <c r="W35" s="2"/>
      <c r="X35" s="2"/>
      <c r="Y35" s="2"/>
      <c r="Z35" s="2"/>
    </row>
    <row r="36" ht="15.75" customHeight="1">
      <c r="A36" s="1" t="s">
        <v>99</v>
      </c>
      <c r="B36" s="1">
        <v>129.8916</v>
      </c>
      <c r="C36" s="1">
        <v>113.4969</v>
      </c>
      <c r="D36" s="1">
        <v>118.7508</v>
      </c>
      <c r="E36" s="1">
        <v>120.1434</v>
      </c>
      <c r="F36" s="1">
        <v>142.4883</v>
      </c>
      <c r="G36" s="1">
        <v>139.893</v>
      </c>
      <c r="H36" s="1">
        <v>300.5484</v>
      </c>
      <c r="I36" s="1">
        <v>355.6194</v>
      </c>
      <c r="J36" s="1">
        <v>467.5971</v>
      </c>
      <c r="K36" s="1">
        <v>487.7265</v>
      </c>
      <c r="L36" s="2"/>
      <c r="M36" s="2"/>
      <c r="N36" s="2"/>
      <c r="O36" s="2"/>
      <c r="P36" s="2"/>
      <c r="Q36" s="2"/>
      <c r="R36" s="2"/>
      <c r="S36" s="2"/>
      <c r="T36" s="2"/>
      <c r="U36" s="2"/>
      <c r="V36" s="2"/>
      <c r="W36" s="2"/>
      <c r="X36" s="2"/>
      <c r="Y36" s="2"/>
      <c r="Z36" s="2"/>
    </row>
    <row r="37" ht="15.75" customHeight="1">
      <c r="A37" s="1" t="s">
        <v>100</v>
      </c>
      <c r="B37" s="1">
        <v>16.6479</v>
      </c>
      <c r="C37" s="1">
        <v>16.7745</v>
      </c>
      <c r="D37" s="1">
        <v>16.7745</v>
      </c>
      <c r="E37" s="1">
        <v>16.7745</v>
      </c>
      <c r="F37" s="1">
        <v>16.8378</v>
      </c>
      <c r="G37" s="1">
        <v>16.8378</v>
      </c>
      <c r="H37" s="1">
        <v>16.8378</v>
      </c>
      <c r="I37" s="1">
        <v>16.9011</v>
      </c>
      <c r="J37" s="1">
        <v>16.9011</v>
      </c>
      <c r="K37" s="1">
        <v>57.7296</v>
      </c>
      <c r="L37" s="2"/>
      <c r="M37" s="2"/>
      <c r="N37" s="2"/>
      <c r="O37" s="2"/>
      <c r="P37" s="2"/>
      <c r="Q37" s="2"/>
      <c r="R37" s="2"/>
      <c r="S37" s="2"/>
      <c r="T37" s="2"/>
      <c r="U37" s="2"/>
      <c r="V37" s="2"/>
      <c r="W37" s="2"/>
      <c r="X37" s="2"/>
      <c r="Y37" s="2"/>
      <c r="Z37" s="2"/>
    </row>
    <row r="38" ht="15.75" customHeight="1">
      <c r="A38" s="1" t="s">
        <v>101</v>
      </c>
      <c r="B38" s="1">
        <v>13.6095</v>
      </c>
      <c r="C38" s="1">
        <v>13.6728</v>
      </c>
      <c r="D38" s="1">
        <v>13.6728</v>
      </c>
      <c r="E38" s="1">
        <v>13.7361</v>
      </c>
      <c r="F38" s="1">
        <v>13.7361</v>
      </c>
      <c r="G38" s="1">
        <v>13.7994</v>
      </c>
      <c r="H38" s="1">
        <v>14.8122</v>
      </c>
      <c r="I38" s="1">
        <v>14.8122</v>
      </c>
      <c r="J38" s="1">
        <v>14.8755</v>
      </c>
      <c r="K38" s="1">
        <v>55.704</v>
      </c>
      <c r="L38" s="2"/>
      <c r="M38" s="2"/>
      <c r="N38" s="2"/>
      <c r="O38" s="2"/>
      <c r="P38" s="2"/>
      <c r="Q38" s="2"/>
      <c r="R38" s="2"/>
      <c r="S38" s="2"/>
      <c r="T38" s="2"/>
      <c r="U38" s="2"/>
      <c r="V38" s="2"/>
      <c r="W38" s="2"/>
      <c r="X38" s="2"/>
      <c r="Y38" s="2"/>
      <c r="Z38" s="2"/>
    </row>
    <row r="39" ht="15.75" customHeight="1">
      <c r="A39" s="1" t="s">
        <v>102</v>
      </c>
      <c r="B39" s="1">
        <v>57.5397</v>
      </c>
      <c r="C39" s="1">
        <v>68.997</v>
      </c>
      <c r="D39" s="1">
        <v>82.0368</v>
      </c>
      <c r="E39" s="1">
        <v>94.88669999999999</v>
      </c>
      <c r="F39" s="1">
        <v>112.674</v>
      </c>
      <c r="G39" s="1">
        <v>135.0189</v>
      </c>
      <c r="H39" s="1">
        <v>157.9335</v>
      </c>
      <c r="I39" s="1">
        <v>181.5444</v>
      </c>
      <c r="J39" s="1">
        <v>213.8274</v>
      </c>
      <c r="K39" s="1">
        <v>250.1616</v>
      </c>
      <c r="L39" s="2"/>
      <c r="M39" s="2"/>
      <c r="N39" s="2"/>
      <c r="O39" s="2"/>
      <c r="P39" s="2"/>
      <c r="Q39" s="2"/>
      <c r="R39" s="2"/>
      <c r="S39" s="2"/>
      <c r="T39" s="2"/>
      <c r="U39" s="2"/>
      <c r="V39" s="2"/>
      <c r="W39" s="2"/>
      <c r="X39" s="2"/>
      <c r="Y39" s="2"/>
      <c r="Z39" s="2"/>
    </row>
    <row r="40" ht="15.75" customHeight="1">
      <c r="A40" s="1" t="s">
        <v>103</v>
      </c>
      <c r="B40" s="1">
        <v>0.0</v>
      </c>
      <c r="C40" s="1">
        <v>0.0</v>
      </c>
      <c r="D40" s="1">
        <v>-0.65199</v>
      </c>
      <c r="E40" s="1">
        <v>-0.65199</v>
      </c>
      <c r="F40" s="1">
        <v>-0.65199</v>
      </c>
      <c r="G40" s="1">
        <v>-3.86763</v>
      </c>
      <c r="H40" s="1">
        <v>-36.4608</v>
      </c>
      <c r="I40" s="1">
        <v>-36.4608</v>
      </c>
      <c r="J40" s="1">
        <v>-36.4608</v>
      </c>
      <c r="K40" s="1">
        <v>-36.4608</v>
      </c>
      <c r="L40" s="2"/>
      <c r="M40" s="2"/>
      <c r="N40" s="2"/>
      <c r="O40" s="2"/>
      <c r="P40" s="2"/>
      <c r="Q40" s="2"/>
      <c r="R40" s="2"/>
      <c r="S40" s="2"/>
      <c r="T40" s="2"/>
      <c r="U40" s="2"/>
      <c r="V40" s="2"/>
      <c r="W40" s="2"/>
      <c r="X40" s="2"/>
      <c r="Y40" s="2"/>
      <c r="Z40" s="2"/>
    </row>
    <row r="41" ht="15.75" customHeight="1">
      <c r="A41" s="1" t="s">
        <v>104</v>
      </c>
      <c r="B41" s="1">
        <v>0.50007</v>
      </c>
      <c r="C41" s="1">
        <v>0.93051</v>
      </c>
      <c r="D41" s="1">
        <v>1.63947</v>
      </c>
      <c r="E41" s="1">
        <v>5.741309999999999</v>
      </c>
      <c r="F41" s="1">
        <v>3.22197</v>
      </c>
      <c r="G41" s="1">
        <v>4.91208</v>
      </c>
      <c r="H41" s="1">
        <v>9.5583</v>
      </c>
      <c r="I41" s="1">
        <v>6.3933</v>
      </c>
      <c r="J41" s="1">
        <v>18.2304</v>
      </c>
      <c r="K41" s="1">
        <v>21.7119</v>
      </c>
      <c r="L41" s="2"/>
      <c r="M41" s="2"/>
      <c r="N41" s="2"/>
      <c r="O41" s="2"/>
      <c r="P41" s="2"/>
      <c r="Q41" s="2"/>
      <c r="R41" s="2"/>
      <c r="S41" s="2"/>
      <c r="T41" s="2"/>
      <c r="U41" s="2"/>
      <c r="V41" s="2"/>
      <c r="W41" s="2"/>
      <c r="X41" s="2"/>
      <c r="Y41" s="2"/>
      <c r="Z41" s="2"/>
    </row>
    <row r="42" ht="15.75" customHeight="1">
      <c r="A42" s="1" t="s">
        <v>105</v>
      </c>
      <c r="B42" s="1">
        <v>88.3035</v>
      </c>
      <c r="C42" s="1">
        <v>100.3938</v>
      </c>
      <c r="D42" s="1">
        <v>113.5602</v>
      </c>
      <c r="E42" s="1">
        <v>130.5246</v>
      </c>
      <c r="F42" s="1">
        <v>145.7799</v>
      </c>
      <c r="G42" s="1">
        <v>166.6689</v>
      </c>
      <c r="H42" s="1">
        <v>162.7443</v>
      </c>
      <c r="I42" s="1">
        <v>183.1902</v>
      </c>
      <c r="J42" s="1">
        <v>227.3736</v>
      </c>
      <c r="K42" s="1">
        <v>348.9096</v>
      </c>
      <c r="L42" s="2"/>
      <c r="M42" s="2"/>
      <c r="N42" s="2"/>
      <c r="O42" s="2"/>
      <c r="P42" s="2"/>
      <c r="Q42" s="2"/>
      <c r="R42" s="2"/>
      <c r="S42" s="2"/>
      <c r="T42" s="2"/>
      <c r="U42" s="2"/>
      <c r="V42" s="2"/>
      <c r="W42" s="2"/>
      <c r="X42" s="2"/>
      <c r="Y42" s="2"/>
      <c r="Z42" s="2"/>
    </row>
    <row r="43" ht="15.75" customHeight="1">
      <c r="A43" s="1" t="s">
        <v>106</v>
      </c>
      <c r="B43" s="1">
        <v>0.0</v>
      </c>
      <c r="C43" s="1">
        <v>0.0</v>
      </c>
      <c r="D43" s="1">
        <v>0.0</v>
      </c>
      <c r="E43" s="1">
        <v>0.0</v>
      </c>
      <c r="F43" s="1">
        <v>0.0</v>
      </c>
      <c r="G43" s="1">
        <v>0.0</v>
      </c>
      <c r="H43" s="1">
        <v>0.0</v>
      </c>
      <c r="I43" s="1">
        <v>5.0007</v>
      </c>
      <c r="J43" s="1">
        <v>14.1792</v>
      </c>
      <c r="K43" s="1">
        <v>15.3186</v>
      </c>
      <c r="L43" s="2"/>
      <c r="M43" s="2"/>
      <c r="N43" s="2"/>
      <c r="O43" s="2"/>
      <c r="P43" s="2"/>
      <c r="Q43" s="2"/>
      <c r="R43" s="2"/>
      <c r="S43" s="2"/>
      <c r="T43" s="2"/>
      <c r="U43" s="2"/>
      <c r="V43" s="2"/>
      <c r="W43" s="2"/>
      <c r="X43" s="2"/>
      <c r="Y43" s="2"/>
      <c r="Z43" s="2"/>
    </row>
    <row r="44" ht="15.75" customHeight="1">
      <c r="A44" s="1" t="s">
        <v>107</v>
      </c>
      <c r="B44" s="1">
        <v>88.3035</v>
      </c>
      <c r="C44" s="1">
        <v>100.3938</v>
      </c>
      <c r="D44" s="1">
        <v>113.5602</v>
      </c>
      <c r="E44" s="1">
        <v>130.5246</v>
      </c>
      <c r="F44" s="1">
        <v>145.7799</v>
      </c>
      <c r="G44" s="1">
        <v>166.6689</v>
      </c>
      <c r="H44" s="1">
        <v>162.7443</v>
      </c>
      <c r="I44" s="1">
        <v>188.1909</v>
      </c>
      <c r="J44" s="1">
        <v>241.5528</v>
      </c>
      <c r="K44" s="1">
        <v>364.2282</v>
      </c>
      <c r="L44" s="2"/>
      <c r="M44" s="2"/>
      <c r="N44" s="2"/>
      <c r="O44" s="2"/>
      <c r="P44" s="2"/>
      <c r="Q44" s="2"/>
      <c r="R44" s="2"/>
      <c r="S44" s="2"/>
      <c r="T44" s="2"/>
      <c r="U44" s="2"/>
      <c r="V44" s="2"/>
      <c r="W44" s="2"/>
      <c r="X44" s="2"/>
      <c r="Y44" s="2"/>
      <c r="Z44" s="2"/>
    </row>
    <row r="45" ht="15.75" customHeight="1">
      <c r="A45" s="1" t="s">
        <v>108</v>
      </c>
      <c r="B45" s="1">
        <v>218.2584</v>
      </c>
      <c r="C45" s="1">
        <v>213.8907</v>
      </c>
      <c r="D45" s="1">
        <v>232.311</v>
      </c>
      <c r="E45" s="1">
        <v>250.6047</v>
      </c>
      <c r="F45" s="1">
        <v>288.2682</v>
      </c>
      <c r="G45" s="1">
        <v>306.4986</v>
      </c>
      <c r="H45" s="1">
        <v>463.2927</v>
      </c>
      <c r="I45" s="1">
        <v>543.8103</v>
      </c>
      <c r="J45" s="1">
        <v>708.9599999999999</v>
      </c>
      <c r="K45" s="1">
        <v>854.55</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0.81024</v>
      </c>
      <c r="C47" s="1">
        <v>0.81024</v>
      </c>
      <c r="D47" s="1">
        <v>0.81024</v>
      </c>
      <c r="E47" s="1">
        <v>0.81024</v>
      </c>
      <c r="F47" s="1">
        <v>0.81024</v>
      </c>
      <c r="G47" s="1">
        <v>0.81024</v>
      </c>
      <c r="H47" s="1">
        <v>0.79758</v>
      </c>
      <c r="I47" s="1">
        <v>0.79758</v>
      </c>
      <c r="J47" s="1">
        <v>0.79758</v>
      </c>
      <c r="K47" s="1">
        <v>0.8545499999999999</v>
      </c>
      <c r="L47" s="2"/>
      <c r="M47" s="2"/>
      <c r="N47" s="2"/>
      <c r="O47" s="2"/>
      <c r="P47" s="2"/>
      <c r="Q47" s="2"/>
      <c r="R47" s="2"/>
      <c r="S47" s="2"/>
      <c r="T47" s="2"/>
      <c r="U47" s="2"/>
      <c r="V47" s="2"/>
      <c r="W47" s="2"/>
      <c r="X47" s="2"/>
      <c r="Y47" s="2"/>
      <c r="Z47" s="2"/>
    </row>
    <row r="48" ht="15.75" customHeight="1">
      <c r="A48" s="1" t="s">
        <v>110</v>
      </c>
      <c r="B48" s="1">
        <v>0.81024</v>
      </c>
      <c r="C48" s="1">
        <v>0.81024</v>
      </c>
      <c r="D48" s="1">
        <v>0.81024</v>
      </c>
      <c r="E48" s="1">
        <v>0.81024</v>
      </c>
      <c r="F48" s="1">
        <v>0.81024</v>
      </c>
      <c r="G48" s="1">
        <v>0.81024</v>
      </c>
      <c r="H48" s="1">
        <v>0.0</v>
      </c>
      <c r="I48" s="1">
        <v>0.79758</v>
      </c>
      <c r="J48" s="1">
        <v>0.79758</v>
      </c>
      <c r="K48" s="1">
        <v>0.8545499999999999</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83.6826</v>
      </c>
      <c r="C50" s="1">
        <v>96.0261</v>
      </c>
      <c r="D50" s="1">
        <v>109.3824</v>
      </c>
      <c r="E50" s="1">
        <v>124.4478</v>
      </c>
      <c r="F50" s="1">
        <v>136.2216</v>
      </c>
      <c r="G50" s="1">
        <v>157.617</v>
      </c>
      <c r="H50" s="1">
        <v>150.0843</v>
      </c>
      <c r="I50" s="1">
        <v>151.4769</v>
      </c>
      <c r="J50" s="1">
        <v>157.7436</v>
      </c>
      <c r="K50" s="1">
        <v>284.0904</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66.3384</v>
      </c>
      <c r="C52" s="1">
        <v>47.2851</v>
      </c>
      <c r="D52" s="1">
        <v>39.1194</v>
      </c>
      <c r="E52" s="1">
        <v>36.714</v>
      </c>
      <c r="F52" s="1">
        <v>44.6898</v>
      </c>
      <c r="G52" s="1">
        <v>35.1948</v>
      </c>
      <c r="H52" s="1">
        <v>174.0117</v>
      </c>
      <c r="I52" s="1">
        <v>201.6738</v>
      </c>
      <c r="J52" s="1">
        <v>268.7718</v>
      </c>
      <c r="K52" s="1">
        <v>264.4041</v>
      </c>
      <c r="L52" s="2"/>
      <c r="M52" s="2"/>
      <c r="N52" s="2"/>
      <c r="O52" s="2"/>
      <c r="P52" s="2"/>
      <c r="Q52" s="2"/>
      <c r="R52" s="2"/>
      <c r="S52" s="2"/>
      <c r="T52" s="2"/>
      <c r="U52" s="2"/>
      <c r="V52" s="2"/>
      <c r="W52" s="2"/>
      <c r="X52" s="2"/>
      <c r="Y52" s="2"/>
      <c r="Z52" s="2"/>
    </row>
    <row r="53" ht="15.75" customHeight="1">
      <c r="A53" s="1" t="s">
        <v>135</v>
      </c>
      <c r="B53" s="1">
        <v>4.79814</v>
      </c>
      <c r="C53" s="1">
        <v>0.01899</v>
      </c>
      <c r="D53" s="1">
        <v>-9.684899999999999</v>
      </c>
      <c r="E53" s="1">
        <v>7.7226</v>
      </c>
      <c r="F53" s="1">
        <v>-8.7354</v>
      </c>
      <c r="G53" s="1">
        <v>-18.8634</v>
      </c>
      <c r="H53" s="1">
        <v>6.3933</v>
      </c>
      <c r="I53" s="1">
        <v>13.7994</v>
      </c>
      <c r="J53" s="1">
        <v>60.76799999999999</v>
      </c>
      <c r="K53" s="1">
        <v>-27.7254</v>
      </c>
      <c r="L53" s="2"/>
      <c r="M53" s="2"/>
      <c r="N53" s="2"/>
      <c r="O53" s="2"/>
      <c r="P53" s="2"/>
      <c r="Q53" s="2"/>
      <c r="R53" s="2"/>
      <c r="S53" s="2"/>
      <c r="T53" s="2"/>
      <c r="U53" s="2"/>
      <c r="V53" s="2"/>
      <c r="W53" s="2"/>
      <c r="X53" s="2"/>
      <c r="Y53" s="2"/>
      <c r="Z53" s="2"/>
    </row>
    <row r="54" ht="15.75" customHeight="1">
      <c r="A54" s="1" t="s">
        <v>136</v>
      </c>
      <c r="B54" s="1">
        <v>3.90561</v>
      </c>
      <c r="C54" s="1">
        <v>3.72837</v>
      </c>
      <c r="D54" s="1">
        <v>3.19032</v>
      </c>
      <c r="E54" s="1">
        <v>3.69672</v>
      </c>
      <c r="F54" s="1">
        <v>3.42453</v>
      </c>
      <c r="G54" s="1">
        <v>3.0384</v>
      </c>
      <c r="H54" s="1">
        <v>3.33591</v>
      </c>
      <c r="I54" s="1">
        <v>3.4815</v>
      </c>
      <c r="J54" s="1">
        <v>3.63975</v>
      </c>
      <c r="K54" s="1">
        <v>2.93712</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0.0</v>
      </c>
      <c r="I55" s="1">
        <v>5.0007</v>
      </c>
      <c r="J55" s="1">
        <v>14.1792</v>
      </c>
      <c r="K55" s="1">
        <v>15.3186</v>
      </c>
      <c r="L55" s="2"/>
      <c r="M55" s="2"/>
      <c r="N55" s="2"/>
      <c r="O55" s="2"/>
      <c r="P55" s="2"/>
      <c r="Q55" s="2"/>
      <c r="R55" s="2"/>
      <c r="S55" s="2"/>
      <c r="T55" s="2"/>
      <c r="U55" s="2"/>
      <c r="V55" s="2"/>
      <c r="W55" s="2"/>
      <c r="X55" s="2"/>
      <c r="Y55" s="2"/>
      <c r="Z55" s="2"/>
    </row>
    <row r="56" ht="15.75" customHeight="1">
      <c r="A56" s="1" t="s">
        <v>138</v>
      </c>
      <c r="B56" s="1">
        <v>0.19623</v>
      </c>
      <c r="C56" s="1">
        <v>0.16458</v>
      </c>
      <c r="D56" s="1">
        <v>0.20256</v>
      </c>
      <c r="E56" s="1">
        <v>0.17724</v>
      </c>
      <c r="F56" s="1">
        <v>0.21522</v>
      </c>
      <c r="G56" s="1">
        <v>0.23421</v>
      </c>
      <c r="H56" s="1">
        <v>0.32283</v>
      </c>
      <c r="I56" s="1">
        <v>0.5886899999999999</v>
      </c>
      <c r="J56" s="1">
        <v>0.72795</v>
      </c>
      <c r="K56" s="1">
        <v>0.5633699999999999</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0.04431</v>
      </c>
      <c r="C58" s="1">
        <v>0.02532</v>
      </c>
      <c r="D58" s="1">
        <v>0.00633</v>
      </c>
      <c r="E58" s="1">
        <v>0.01899</v>
      </c>
      <c r="F58" s="1">
        <v>0.03165</v>
      </c>
      <c r="G58" s="1">
        <v>0.02532</v>
      </c>
      <c r="H58" s="1">
        <v>0.00633</v>
      </c>
      <c r="I58" s="1">
        <v>0.08861999999999999</v>
      </c>
      <c r="J58" s="1">
        <v>0.02532</v>
      </c>
      <c r="K58" s="1">
        <v>0.01266</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342.0099</v>
      </c>
      <c r="C2" s="1">
        <v>382.0788</v>
      </c>
      <c r="D2" s="1">
        <v>425.2494</v>
      </c>
      <c r="E2" s="1">
        <v>470.6987999999999</v>
      </c>
      <c r="F2" s="1">
        <v>541.7846999999999</v>
      </c>
      <c r="G2" s="1">
        <v>622.5554999999999</v>
      </c>
      <c r="H2" s="1">
        <v>708.9599999999999</v>
      </c>
      <c r="I2" s="1">
        <v>841.89</v>
      </c>
      <c r="J2" s="1">
        <v>1126.74</v>
      </c>
      <c r="K2" s="1">
        <v>1259.67</v>
      </c>
      <c r="L2" s="2"/>
      <c r="M2" s="2"/>
      <c r="N2" s="2"/>
      <c r="O2" s="2"/>
      <c r="P2" s="2"/>
      <c r="Q2" s="2"/>
      <c r="R2" s="2"/>
      <c r="S2" s="2"/>
      <c r="T2" s="2"/>
      <c r="U2" s="2"/>
      <c r="V2" s="2"/>
      <c r="W2" s="2"/>
      <c r="X2" s="2"/>
      <c r="Y2" s="2"/>
      <c r="Z2" s="2"/>
    </row>
    <row r="3">
      <c r="A3" s="1" t="s">
        <v>142</v>
      </c>
      <c r="B3" s="1">
        <v>342.0099</v>
      </c>
      <c r="C3" s="1">
        <v>382.0788</v>
      </c>
      <c r="D3" s="1">
        <v>425.2494</v>
      </c>
      <c r="E3" s="1">
        <v>470.6987999999999</v>
      </c>
      <c r="F3" s="1">
        <v>541.7846999999999</v>
      </c>
      <c r="G3" s="1">
        <v>622.5554999999999</v>
      </c>
      <c r="H3" s="1">
        <v>708.9599999999999</v>
      </c>
      <c r="I3" s="1">
        <v>841.89</v>
      </c>
      <c r="J3" s="1">
        <v>1126.74</v>
      </c>
      <c r="K3" s="1">
        <v>1259.67</v>
      </c>
      <c r="L3" s="2"/>
      <c r="M3" s="2"/>
      <c r="N3" s="2"/>
      <c r="O3" s="2"/>
      <c r="P3" s="2"/>
      <c r="Q3" s="2"/>
      <c r="R3" s="2"/>
      <c r="S3" s="2"/>
      <c r="T3" s="2"/>
      <c r="U3" s="2"/>
      <c r="V3" s="2"/>
      <c r="W3" s="2"/>
      <c r="X3" s="2"/>
      <c r="Y3" s="2"/>
      <c r="Z3" s="2"/>
    </row>
    <row r="4">
      <c r="A4" s="1" t="s">
        <v>143</v>
      </c>
      <c r="B4" s="1">
        <v>304.0299</v>
      </c>
      <c r="C4" s="1">
        <v>337.0725</v>
      </c>
      <c r="D4" s="1">
        <v>377.4579</v>
      </c>
      <c r="E4" s="1">
        <v>421.578</v>
      </c>
      <c r="F4" s="1">
        <v>480.9534</v>
      </c>
      <c r="G4" s="1">
        <v>548.0514</v>
      </c>
      <c r="H4" s="1">
        <v>625.0875</v>
      </c>
      <c r="I4" s="1">
        <v>753.27</v>
      </c>
      <c r="J4" s="1">
        <v>1000.14</v>
      </c>
      <c r="K4" s="1">
        <v>1107.75</v>
      </c>
      <c r="L4" s="2"/>
      <c r="M4" s="2"/>
      <c r="N4" s="2"/>
      <c r="O4" s="2"/>
      <c r="P4" s="2"/>
      <c r="Q4" s="2"/>
      <c r="R4" s="2"/>
      <c r="S4" s="2"/>
      <c r="T4" s="2"/>
      <c r="U4" s="2"/>
      <c r="V4" s="2"/>
      <c r="W4" s="2"/>
      <c r="X4" s="2"/>
      <c r="Y4" s="2"/>
      <c r="Z4" s="2"/>
    </row>
    <row r="5">
      <c r="A5" s="1" t="s">
        <v>144</v>
      </c>
      <c r="B5" s="1">
        <v>37.98</v>
      </c>
      <c r="C5" s="1">
        <v>45.0696</v>
      </c>
      <c r="D5" s="1">
        <v>47.7915</v>
      </c>
      <c r="E5" s="1">
        <v>49.1208</v>
      </c>
      <c r="F5" s="1">
        <v>60.8313</v>
      </c>
      <c r="G5" s="1">
        <v>74.5041</v>
      </c>
      <c r="H5" s="1">
        <v>84.5688</v>
      </c>
      <c r="I5" s="1">
        <v>91.2153</v>
      </c>
      <c r="J5" s="1">
        <v>124.701</v>
      </c>
      <c r="K5" s="1">
        <v>147.489</v>
      </c>
      <c r="L5" s="2"/>
      <c r="M5" s="2"/>
      <c r="N5" s="2"/>
      <c r="O5" s="2"/>
      <c r="P5" s="2"/>
      <c r="Q5" s="2"/>
      <c r="R5" s="2"/>
      <c r="S5" s="2"/>
      <c r="T5" s="2"/>
      <c r="U5" s="2"/>
      <c r="V5" s="2"/>
      <c r="W5" s="2"/>
      <c r="X5" s="2"/>
      <c r="Y5" s="2"/>
      <c r="Z5" s="2"/>
    </row>
    <row r="6">
      <c r="A6" s="1" t="s">
        <v>145</v>
      </c>
      <c r="B6" s="1">
        <v>19.4331</v>
      </c>
      <c r="C6" s="1">
        <v>20.3193</v>
      </c>
      <c r="D6" s="1">
        <v>19.8762</v>
      </c>
      <c r="E6" s="1">
        <v>20.5725</v>
      </c>
      <c r="F6" s="1">
        <v>23.9907</v>
      </c>
      <c r="G6" s="1">
        <v>28.8648</v>
      </c>
      <c r="H6" s="1">
        <v>33.8022</v>
      </c>
      <c r="I6" s="1">
        <v>36.4608</v>
      </c>
      <c r="J6" s="1">
        <v>52.79219999999999</v>
      </c>
      <c r="K6" s="1">
        <v>59.8185</v>
      </c>
      <c r="L6" s="2"/>
      <c r="M6" s="2"/>
      <c r="N6" s="2"/>
      <c r="O6" s="2"/>
      <c r="P6" s="2"/>
      <c r="Q6" s="2"/>
      <c r="R6" s="2"/>
      <c r="S6" s="2"/>
      <c r="T6" s="2"/>
      <c r="U6" s="2"/>
      <c r="V6" s="2"/>
      <c r="W6" s="2"/>
      <c r="X6" s="2"/>
      <c r="Y6" s="2"/>
      <c r="Z6" s="2"/>
    </row>
    <row r="7">
      <c r="A7" s="1" t="s">
        <v>146</v>
      </c>
      <c r="B7" s="1">
        <v>0.07596</v>
      </c>
      <c r="C7" s="1">
        <v>0.1899</v>
      </c>
      <c r="D7" s="1">
        <v>0.01266</v>
      </c>
      <c r="E7" s="1">
        <v>0.01266</v>
      </c>
      <c r="F7" s="1">
        <v>0.01266</v>
      </c>
      <c r="G7" s="1">
        <v>0.0633</v>
      </c>
      <c r="H7" s="1">
        <v>0.01899</v>
      </c>
      <c r="I7" s="1">
        <v>0.0</v>
      </c>
      <c r="J7" s="1">
        <v>0.0</v>
      </c>
      <c r="K7" s="1">
        <v>0.01899</v>
      </c>
      <c r="L7" s="2"/>
      <c r="M7" s="2"/>
      <c r="N7" s="2"/>
      <c r="O7" s="2"/>
      <c r="P7" s="2"/>
      <c r="Q7" s="2"/>
      <c r="R7" s="2"/>
      <c r="S7" s="2"/>
      <c r="T7" s="2"/>
      <c r="U7" s="2"/>
      <c r="V7" s="2"/>
      <c r="W7" s="2"/>
      <c r="X7" s="2"/>
      <c r="Y7" s="2"/>
      <c r="Z7" s="2"/>
    </row>
    <row r="8">
      <c r="A8" s="1" t="s">
        <v>147</v>
      </c>
      <c r="B8" s="1">
        <v>19.4964</v>
      </c>
      <c r="C8" s="1">
        <v>20.5092</v>
      </c>
      <c r="D8" s="1">
        <v>19.8762</v>
      </c>
      <c r="E8" s="1">
        <v>20.6358</v>
      </c>
      <c r="F8" s="1">
        <v>23.9907</v>
      </c>
      <c r="G8" s="1">
        <v>28.9281</v>
      </c>
      <c r="H8" s="1">
        <v>33.8655</v>
      </c>
      <c r="I8" s="1">
        <v>36.4608</v>
      </c>
      <c r="J8" s="1">
        <v>52.79219999999999</v>
      </c>
      <c r="K8" s="1">
        <v>59.8185</v>
      </c>
      <c r="L8" s="2"/>
      <c r="M8" s="2"/>
      <c r="N8" s="2"/>
      <c r="O8" s="2"/>
      <c r="P8" s="2"/>
      <c r="Q8" s="2"/>
      <c r="R8" s="2"/>
      <c r="S8" s="2"/>
      <c r="T8" s="2"/>
      <c r="U8" s="2"/>
      <c r="V8" s="2"/>
      <c r="W8" s="2"/>
      <c r="X8" s="2"/>
      <c r="Y8" s="2"/>
      <c r="Z8" s="2"/>
    </row>
    <row r="9">
      <c r="A9" s="1" t="s">
        <v>148</v>
      </c>
      <c r="B9" s="1">
        <v>18.4836</v>
      </c>
      <c r="C9" s="1">
        <v>24.5604</v>
      </c>
      <c r="D9" s="1">
        <v>27.852</v>
      </c>
      <c r="E9" s="1">
        <v>28.5483</v>
      </c>
      <c r="F9" s="1">
        <v>36.84059999999999</v>
      </c>
      <c r="G9" s="1">
        <v>45.5127</v>
      </c>
      <c r="H9" s="1">
        <v>50.7666</v>
      </c>
      <c r="I9" s="1">
        <v>54.7545</v>
      </c>
      <c r="J9" s="1">
        <v>71.9088</v>
      </c>
      <c r="K9" s="1">
        <v>87.67049999999999</v>
      </c>
      <c r="L9" s="2"/>
      <c r="M9" s="2"/>
      <c r="N9" s="2"/>
      <c r="O9" s="2"/>
      <c r="P9" s="2"/>
      <c r="Q9" s="2"/>
      <c r="R9" s="2"/>
      <c r="S9" s="2"/>
      <c r="T9" s="2"/>
      <c r="U9" s="2"/>
      <c r="V9" s="2"/>
      <c r="W9" s="2"/>
      <c r="X9" s="2"/>
      <c r="Y9" s="2"/>
      <c r="Z9" s="2"/>
    </row>
    <row r="10">
      <c r="A10" s="1" t="s">
        <v>149</v>
      </c>
      <c r="B10" s="1">
        <v>-0.8292299999999999</v>
      </c>
      <c r="C10" s="1">
        <v>-0.58236</v>
      </c>
      <c r="D10" s="1">
        <v>-0.32283</v>
      </c>
      <c r="E10" s="1">
        <v>-0.19623</v>
      </c>
      <c r="F10" s="1">
        <v>-0.1266</v>
      </c>
      <c r="G10" s="1">
        <v>-0.12027</v>
      </c>
      <c r="H10" s="1">
        <v>-0.4747499999999999</v>
      </c>
      <c r="I10" s="1">
        <v>-0.08861999999999999</v>
      </c>
      <c r="J10" s="1">
        <v>-0.31017</v>
      </c>
      <c r="K10" s="1">
        <v>-0.44943</v>
      </c>
      <c r="L10" s="2"/>
      <c r="M10" s="2"/>
      <c r="N10" s="2"/>
      <c r="O10" s="2"/>
      <c r="P10" s="2"/>
      <c r="Q10" s="2"/>
      <c r="R10" s="2"/>
      <c r="S10" s="2"/>
      <c r="T10" s="2"/>
      <c r="U10" s="2"/>
      <c r="V10" s="2"/>
      <c r="W10" s="2"/>
      <c r="X10" s="2"/>
      <c r="Y10" s="2"/>
      <c r="Z10" s="2"/>
    </row>
    <row r="11">
      <c r="A11" s="1" t="s">
        <v>150</v>
      </c>
      <c r="B11" s="1">
        <v>0.20256</v>
      </c>
      <c r="C11" s="1">
        <v>0.14559</v>
      </c>
      <c r="D11" s="1">
        <v>0.41145</v>
      </c>
      <c r="E11" s="1">
        <v>0.3165</v>
      </c>
      <c r="F11" s="1">
        <v>0.36081</v>
      </c>
      <c r="G11" s="1">
        <v>0.46842</v>
      </c>
      <c r="H11" s="1">
        <v>1.02546</v>
      </c>
      <c r="I11" s="1">
        <v>2.17119</v>
      </c>
      <c r="J11" s="1">
        <v>2.10789</v>
      </c>
      <c r="K11" s="1">
        <v>2.65227</v>
      </c>
      <c r="L11" s="2"/>
      <c r="M11" s="2"/>
      <c r="N11" s="2"/>
      <c r="O11" s="2"/>
      <c r="P11" s="2"/>
      <c r="Q11" s="2"/>
      <c r="R11" s="2"/>
      <c r="S11" s="2"/>
      <c r="T11" s="2"/>
      <c r="U11" s="2"/>
      <c r="V11" s="2"/>
      <c r="W11" s="2"/>
      <c r="X11" s="2"/>
      <c r="Y11" s="2"/>
      <c r="Z11" s="2"/>
    </row>
    <row r="12">
      <c r="A12" s="1" t="s">
        <v>151</v>
      </c>
      <c r="B12" s="1">
        <v>-0.62667</v>
      </c>
      <c r="C12" s="1">
        <v>-0.43677</v>
      </c>
      <c r="D12" s="1">
        <v>0.08861999999999999</v>
      </c>
      <c r="E12" s="1">
        <v>0.12027</v>
      </c>
      <c r="F12" s="1">
        <v>0.23421</v>
      </c>
      <c r="G12" s="1">
        <v>0.34815</v>
      </c>
      <c r="H12" s="1">
        <v>0.5507099999999999</v>
      </c>
      <c r="I12" s="1">
        <v>2.08257</v>
      </c>
      <c r="J12" s="1">
        <v>1.79772</v>
      </c>
      <c r="K12" s="1">
        <v>2.20284</v>
      </c>
      <c r="L12" s="2"/>
      <c r="M12" s="2"/>
      <c r="N12" s="2"/>
      <c r="O12" s="2"/>
      <c r="P12" s="2"/>
      <c r="Q12" s="2"/>
      <c r="R12" s="2"/>
      <c r="S12" s="2"/>
      <c r="T12" s="2"/>
      <c r="U12" s="2"/>
      <c r="V12" s="2"/>
      <c r="W12" s="2"/>
      <c r="X12" s="2"/>
      <c r="Y12" s="2"/>
      <c r="Z12" s="2"/>
    </row>
    <row r="13">
      <c r="A13" s="1" t="s">
        <v>152</v>
      </c>
      <c r="B13" s="1">
        <v>1.50021</v>
      </c>
      <c r="C13" s="1">
        <v>0.36714</v>
      </c>
      <c r="D13" s="1">
        <v>0.84822</v>
      </c>
      <c r="E13" s="1">
        <v>1.25334</v>
      </c>
      <c r="F13" s="1">
        <v>1.05711</v>
      </c>
      <c r="G13" s="1">
        <v>0.9178499999999999</v>
      </c>
      <c r="H13" s="1">
        <v>1.00014</v>
      </c>
      <c r="I13" s="1">
        <v>1.10775</v>
      </c>
      <c r="J13" s="1">
        <v>1.52553</v>
      </c>
      <c r="K13" s="1">
        <v>1.61415</v>
      </c>
      <c r="L13" s="2"/>
      <c r="M13" s="2"/>
      <c r="N13" s="2"/>
      <c r="O13" s="2"/>
      <c r="P13" s="2"/>
      <c r="Q13" s="2"/>
      <c r="R13" s="2"/>
      <c r="S13" s="2"/>
      <c r="T13" s="2"/>
      <c r="U13" s="2"/>
      <c r="V13" s="2"/>
      <c r="W13" s="2"/>
      <c r="X13" s="2"/>
      <c r="Y13" s="2"/>
      <c r="Z13" s="2"/>
    </row>
    <row r="14">
      <c r="A14" s="1" t="s">
        <v>153</v>
      </c>
      <c r="B14" s="1">
        <v>19.3698</v>
      </c>
      <c r="C14" s="1">
        <v>24.4971</v>
      </c>
      <c r="D14" s="1">
        <v>28.8015</v>
      </c>
      <c r="E14" s="1">
        <v>29.8776</v>
      </c>
      <c r="F14" s="1">
        <v>38.1066</v>
      </c>
      <c r="G14" s="1">
        <v>46.7787</v>
      </c>
      <c r="H14" s="1">
        <v>52.28579999999999</v>
      </c>
      <c r="I14" s="1">
        <v>57.9195</v>
      </c>
      <c r="J14" s="1">
        <v>75.2637</v>
      </c>
      <c r="K14" s="1">
        <v>91.46849999999999</v>
      </c>
      <c r="L14" s="2"/>
      <c r="M14" s="2"/>
      <c r="N14" s="2"/>
      <c r="O14" s="2"/>
      <c r="P14" s="2"/>
      <c r="Q14" s="2"/>
      <c r="R14" s="2"/>
      <c r="S14" s="2"/>
      <c r="T14" s="2"/>
      <c r="U14" s="2"/>
      <c r="V14" s="2"/>
      <c r="W14" s="2"/>
      <c r="X14" s="2"/>
      <c r="Y14" s="2"/>
      <c r="Z14" s="2"/>
    </row>
    <row r="15">
      <c r="A15" s="1" t="s">
        <v>154</v>
      </c>
      <c r="B15" s="1">
        <v>0.0</v>
      </c>
      <c r="C15" s="1">
        <v>-0.09494999999999999</v>
      </c>
      <c r="D15" s="1">
        <v>0.16458</v>
      </c>
      <c r="E15" s="1">
        <v>0.0</v>
      </c>
      <c r="F15" s="1">
        <v>-0.04431</v>
      </c>
      <c r="G15" s="1">
        <v>0.0</v>
      </c>
      <c r="H15" s="1">
        <v>0.0</v>
      </c>
      <c r="I15" s="1">
        <v>0.01266</v>
      </c>
      <c r="J15" s="1">
        <v>1.70277</v>
      </c>
      <c r="K15" s="1">
        <v>0.0</v>
      </c>
      <c r="L15" s="2"/>
      <c r="M15" s="2"/>
      <c r="N15" s="2"/>
      <c r="O15" s="2"/>
      <c r="P15" s="2"/>
      <c r="Q15" s="2"/>
      <c r="R15" s="2"/>
      <c r="S15" s="2"/>
      <c r="T15" s="2"/>
      <c r="U15" s="2"/>
      <c r="V15" s="2"/>
      <c r="W15" s="2"/>
      <c r="X15" s="2"/>
      <c r="Y15" s="2"/>
      <c r="Z15" s="2"/>
    </row>
    <row r="16">
      <c r="A16" s="1" t="s">
        <v>155</v>
      </c>
      <c r="B16" s="1">
        <v>0.0</v>
      </c>
      <c r="C16" s="1">
        <v>0.24054</v>
      </c>
      <c r="D16" s="1">
        <v>0.53172</v>
      </c>
      <c r="E16" s="1">
        <v>0.17724</v>
      </c>
      <c r="F16" s="1">
        <v>0.16458</v>
      </c>
      <c r="G16" s="1">
        <v>0.15825</v>
      </c>
      <c r="H16" s="1">
        <v>0.0</v>
      </c>
      <c r="I16" s="1">
        <v>-0.10128</v>
      </c>
      <c r="J16" s="1">
        <v>0.3798</v>
      </c>
      <c r="K16" s="1">
        <v>0.62667</v>
      </c>
      <c r="L16" s="2"/>
      <c r="M16" s="2"/>
      <c r="N16" s="2"/>
      <c r="O16" s="2"/>
      <c r="P16" s="2"/>
      <c r="Q16" s="2"/>
      <c r="R16" s="2"/>
      <c r="S16" s="2"/>
      <c r="T16" s="2"/>
      <c r="U16" s="2"/>
      <c r="V16" s="2"/>
      <c r="W16" s="2"/>
      <c r="X16" s="2"/>
      <c r="Y16" s="2"/>
      <c r="Z16" s="2"/>
    </row>
    <row r="17">
      <c r="A17" s="1" t="s">
        <v>156</v>
      </c>
      <c r="B17" s="1">
        <v>0.0</v>
      </c>
      <c r="C17" s="1">
        <v>0.0</v>
      </c>
      <c r="D17" s="1">
        <v>-0.01266</v>
      </c>
      <c r="E17" s="1">
        <v>0.0</v>
      </c>
      <c r="F17" s="1">
        <v>0.0</v>
      </c>
      <c r="G17" s="1">
        <v>0.0</v>
      </c>
      <c r="H17" s="1">
        <v>0.0</v>
      </c>
      <c r="I17" s="1">
        <v>0.0</v>
      </c>
      <c r="J17" s="1">
        <v>-0.01899</v>
      </c>
      <c r="K17" s="1">
        <v>0.0</v>
      </c>
      <c r="L17" s="2"/>
      <c r="M17" s="2"/>
      <c r="N17" s="2"/>
      <c r="O17" s="2"/>
      <c r="P17" s="2"/>
      <c r="Q17" s="2"/>
      <c r="R17" s="2"/>
      <c r="S17" s="2"/>
      <c r="T17" s="2"/>
      <c r="U17" s="2"/>
      <c r="V17" s="2"/>
      <c r="W17" s="2"/>
      <c r="X17" s="2"/>
      <c r="Y17" s="2"/>
      <c r="Z17" s="2"/>
    </row>
    <row r="18">
      <c r="A18" s="1" t="s">
        <v>157</v>
      </c>
      <c r="B18" s="1">
        <v>0.0</v>
      </c>
      <c r="C18" s="1">
        <v>0.0</v>
      </c>
      <c r="D18" s="1">
        <v>0.00633</v>
      </c>
      <c r="E18" s="1">
        <v>0.0</v>
      </c>
      <c r="F18" s="1">
        <v>0.0</v>
      </c>
      <c r="G18" s="1">
        <v>0.0</v>
      </c>
      <c r="H18" s="1">
        <v>0.0</v>
      </c>
      <c r="I18" s="1">
        <v>0.0</v>
      </c>
      <c r="J18" s="1">
        <v>-0.00633</v>
      </c>
      <c r="K18" s="1">
        <v>0.0</v>
      </c>
      <c r="L18" s="2"/>
      <c r="M18" s="2"/>
      <c r="N18" s="2"/>
      <c r="O18" s="2"/>
      <c r="P18" s="2"/>
      <c r="Q18" s="2"/>
      <c r="R18" s="2"/>
      <c r="S18" s="2"/>
      <c r="T18" s="2"/>
      <c r="U18" s="2"/>
      <c r="V18" s="2"/>
      <c r="W18" s="2"/>
      <c r="X18" s="2"/>
      <c r="Y18" s="2"/>
      <c r="Z18" s="2"/>
    </row>
    <row r="19">
      <c r="A19" s="1" t="s">
        <v>158</v>
      </c>
      <c r="B19" s="1">
        <v>19.3698</v>
      </c>
      <c r="C19" s="1">
        <v>24.6237</v>
      </c>
      <c r="D19" s="1">
        <v>29.4978</v>
      </c>
      <c r="E19" s="1">
        <v>30.0675</v>
      </c>
      <c r="F19" s="1">
        <v>38.2332</v>
      </c>
      <c r="G19" s="1">
        <v>46.9686</v>
      </c>
      <c r="H19" s="1">
        <v>52.28579999999999</v>
      </c>
      <c r="I19" s="1">
        <v>57.85619999999999</v>
      </c>
      <c r="J19" s="1">
        <v>77.2893</v>
      </c>
      <c r="K19" s="1">
        <v>92.1015</v>
      </c>
      <c r="L19" s="2"/>
      <c r="M19" s="2"/>
      <c r="N19" s="2"/>
      <c r="O19" s="2"/>
      <c r="P19" s="2"/>
      <c r="Q19" s="2"/>
      <c r="R19" s="2"/>
      <c r="S19" s="2"/>
      <c r="T19" s="2"/>
      <c r="U19" s="2"/>
      <c r="V19" s="2"/>
      <c r="W19" s="2"/>
      <c r="X19" s="2"/>
      <c r="Y19" s="2"/>
      <c r="Z19" s="2"/>
    </row>
    <row r="20">
      <c r="A20" s="1" t="s">
        <v>159</v>
      </c>
      <c r="B20" s="1">
        <v>8.1024</v>
      </c>
      <c r="C20" s="1">
        <v>8.2923</v>
      </c>
      <c r="D20" s="1">
        <v>10.0014</v>
      </c>
      <c r="E20" s="1">
        <v>10.8243</v>
      </c>
      <c r="F20" s="1">
        <v>13.5462</v>
      </c>
      <c r="G20" s="1">
        <v>16.458</v>
      </c>
      <c r="H20" s="1">
        <v>17.2176</v>
      </c>
      <c r="I20" s="1">
        <v>19.0533</v>
      </c>
      <c r="J20" s="1">
        <v>26.2695</v>
      </c>
      <c r="K20" s="1">
        <v>32.0931</v>
      </c>
      <c r="L20" s="2"/>
      <c r="M20" s="2"/>
      <c r="N20" s="2"/>
      <c r="O20" s="2"/>
      <c r="P20" s="2"/>
      <c r="Q20" s="2"/>
      <c r="R20" s="2"/>
      <c r="S20" s="2"/>
      <c r="T20" s="2"/>
      <c r="U20" s="2"/>
      <c r="V20" s="2"/>
      <c r="W20" s="2"/>
      <c r="X20" s="2"/>
      <c r="Y20" s="2"/>
      <c r="Z20" s="2"/>
    </row>
    <row r="21" ht="15.75" customHeight="1">
      <c r="A21" s="1" t="s">
        <v>160</v>
      </c>
      <c r="B21" s="1">
        <v>11.2674</v>
      </c>
      <c r="C21" s="1">
        <v>16.3314</v>
      </c>
      <c r="D21" s="1">
        <v>19.4964</v>
      </c>
      <c r="E21" s="1">
        <v>19.2432</v>
      </c>
      <c r="F21" s="1">
        <v>24.687</v>
      </c>
      <c r="G21" s="1">
        <v>30.5106</v>
      </c>
      <c r="H21" s="1">
        <v>35.0682</v>
      </c>
      <c r="I21" s="1">
        <v>38.7396</v>
      </c>
      <c r="J21" s="1">
        <v>51.0198</v>
      </c>
      <c r="K21" s="1">
        <v>59.9451</v>
      </c>
      <c r="L21" s="2"/>
      <c r="M21" s="2"/>
      <c r="N21" s="2"/>
      <c r="O21" s="2"/>
      <c r="P21" s="2"/>
      <c r="Q21" s="2"/>
      <c r="R21" s="2"/>
      <c r="S21" s="2"/>
      <c r="T21" s="2"/>
      <c r="U21" s="2"/>
      <c r="V21" s="2"/>
      <c r="W21" s="2"/>
      <c r="X21" s="2"/>
      <c r="Y21" s="2"/>
      <c r="Z21" s="2"/>
    </row>
    <row r="22" ht="15.75" customHeight="1">
      <c r="A22" s="1" t="s">
        <v>161</v>
      </c>
      <c r="B22" s="1">
        <v>11.2674</v>
      </c>
      <c r="C22" s="1">
        <v>16.3314</v>
      </c>
      <c r="D22" s="1">
        <v>19.4964</v>
      </c>
      <c r="E22" s="1">
        <v>19.2432</v>
      </c>
      <c r="F22" s="1">
        <v>24.687</v>
      </c>
      <c r="G22" s="1">
        <v>30.5106</v>
      </c>
      <c r="H22" s="1">
        <v>35.0682</v>
      </c>
      <c r="I22" s="1">
        <v>38.7396</v>
      </c>
      <c r="J22" s="1">
        <v>51.0198</v>
      </c>
      <c r="K22" s="1">
        <v>59.9451</v>
      </c>
      <c r="L22" s="2"/>
      <c r="M22" s="2"/>
      <c r="N22" s="2"/>
      <c r="O22" s="2"/>
      <c r="P22" s="2"/>
      <c r="Q22" s="2"/>
      <c r="R22" s="2"/>
      <c r="S22" s="2"/>
      <c r="T22" s="2"/>
      <c r="U22" s="2"/>
      <c r="V22" s="2"/>
      <c r="W22" s="2"/>
      <c r="X22" s="2"/>
      <c r="Y22" s="2"/>
      <c r="Z22" s="2"/>
    </row>
    <row r="23" ht="15.75" customHeight="1">
      <c r="A23" s="1" t="s">
        <v>106</v>
      </c>
      <c r="B23" s="1">
        <v>0.0</v>
      </c>
      <c r="C23" s="1">
        <v>0.0</v>
      </c>
      <c r="D23" s="1">
        <v>0.0</v>
      </c>
      <c r="E23" s="1">
        <v>0.0</v>
      </c>
      <c r="F23" s="1">
        <v>0.0</v>
      </c>
      <c r="G23" s="1">
        <v>0.0</v>
      </c>
      <c r="H23" s="1">
        <v>0.0</v>
      </c>
      <c r="I23" s="1">
        <v>0.0</v>
      </c>
      <c r="J23" s="1">
        <v>-1.80405</v>
      </c>
      <c r="K23" s="1">
        <v>-2.24715</v>
      </c>
      <c r="L23" s="2"/>
      <c r="M23" s="2"/>
      <c r="N23" s="2"/>
      <c r="O23" s="2"/>
      <c r="P23" s="2"/>
      <c r="Q23" s="2"/>
      <c r="R23" s="2"/>
      <c r="S23" s="2"/>
      <c r="T23" s="2"/>
      <c r="U23" s="2"/>
      <c r="V23" s="2"/>
      <c r="W23" s="2"/>
      <c r="X23" s="2"/>
      <c r="Y23" s="2"/>
      <c r="Z23" s="2"/>
    </row>
    <row r="24" ht="15.75" customHeight="1">
      <c r="A24" s="1" t="s">
        <v>162</v>
      </c>
      <c r="B24" s="1">
        <v>11.2674</v>
      </c>
      <c r="C24" s="1">
        <v>16.3314</v>
      </c>
      <c r="D24" s="1">
        <v>19.4964</v>
      </c>
      <c r="E24" s="1">
        <v>19.2432</v>
      </c>
      <c r="F24" s="1">
        <v>24.687</v>
      </c>
      <c r="G24" s="1">
        <v>30.5106</v>
      </c>
      <c r="H24" s="1">
        <v>35.0682</v>
      </c>
      <c r="I24" s="1">
        <v>38.7396</v>
      </c>
      <c r="J24" s="1">
        <v>49.2474</v>
      </c>
      <c r="K24" s="1">
        <v>57.7296</v>
      </c>
      <c r="L24" s="2"/>
      <c r="M24" s="2"/>
      <c r="N24" s="2"/>
      <c r="O24" s="2"/>
      <c r="P24" s="2"/>
      <c r="Q24" s="2"/>
      <c r="R24" s="2"/>
      <c r="S24" s="2"/>
      <c r="T24" s="2"/>
      <c r="U24" s="2"/>
      <c r="V24" s="2"/>
      <c r="W24" s="2"/>
      <c r="X24" s="2"/>
      <c r="Y24" s="2"/>
      <c r="Z24" s="2"/>
    </row>
    <row r="25" ht="15.75" customHeight="1">
      <c r="A25" s="1" t="s">
        <v>163</v>
      </c>
      <c r="B25" s="1">
        <v>11.2674</v>
      </c>
      <c r="C25" s="1">
        <v>16.3314</v>
      </c>
      <c r="D25" s="1">
        <v>19.4964</v>
      </c>
      <c r="E25" s="1">
        <v>19.2432</v>
      </c>
      <c r="F25" s="1">
        <v>24.687</v>
      </c>
      <c r="G25" s="1">
        <v>30.5106</v>
      </c>
      <c r="H25" s="1">
        <v>35.0682</v>
      </c>
      <c r="I25" s="1">
        <v>38.7396</v>
      </c>
      <c r="J25" s="1">
        <v>49.2474</v>
      </c>
      <c r="K25" s="1">
        <v>57.7296</v>
      </c>
      <c r="L25" s="2"/>
      <c r="M25" s="2"/>
      <c r="N25" s="2"/>
      <c r="O25" s="2"/>
      <c r="P25" s="2"/>
      <c r="Q25" s="2"/>
      <c r="R25" s="2"/>
      <c r="S25" s="2"/>
      <c r="T25" s="2"/>
      <c r="U25" s="2"/>
      <c r="V25" s="2"/>
      <c r="W25" s="2"/>
      <c r="X25" s="2"/>
      <c r="Y25" s="2"/>
      <c r="Z25" s="2"/>
    </row>
    <row r="26" ht="15.75" customHeight="1">
      <c r="A26" s="1" t="s">
        <v>164</v>
      </c>
      <c r="B26" s="1">
        <v>11.2674</v>
      </c>
      <c r="C26" s="1">
        <v>16.3314</v>
      </c>
      <c r="D26" s="1">
        <v>19.4964</v>
      </c>
      <c r="E26" s="1">
        <v>19.2432</v>
      </c>
      <c r="F26" s="1">
        <v>24.687</v>
      </c>
      <c r="G26" s="1">
        <v>30.5106</v>
      </c>
      <c r="H26" s="1">
        <v>35.0682</v>
      </c>
      <c r="I26" s="1">
        <v>38.7396</v>
      </c>
      <c r="J26" s="1">
        <v>49.2474</v>
      </c>
      <c r="K26" s="1">
        <v>57.7296</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119.0</v>
      </c>
      <c r="C30" s="1">
        <v>128.0</v>
      </c>
      <c r="D30" s="1">
        <v>128.0</v>
      </c>
      <c r="E30" s="1">
        <v>128.0</v>
      </c>
      <c r="F30" s="1">
        <v>128.0</v>
      </c>
      <c r="G30" s="1">
        <v>128.0</v>
      </c>
      <c r="H30" s="1">
        <v>127.0</v>
      </c>
      <c r="I30" s="1">
        <v>126.0</v>
      </c>
      <c r="J30" s="1">
        <v>126.0</v>
      </c>
      <c r="K30" s="1">
        <v>129.0</v>
      </c>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191</v>
      </c>
      <c r="B33" s="1">
        <v>120.0</v>
      </c>
      <c r="C33" s="1">
        <v>129.0</v>
      </c>
      <c r="D33" s="1">
        <v>129.0</v>
      </c>
      <c r="E33" s="1">
        <v>129.0</v>
      </c>
      <c r="F33" s="1">
        <v>129.0</v>
      </c>
      <c r="G33" s="1">
        <v>129.0</v>
      </c>
      <c r="H33" s="1">
        <v>131.0</v>
      </c>
      <c r="I33" s="1">
        <v>137.0</v>
      </c>
      <c r="J33" s="1">
        <v>133.0</v>
      </c>
      <c r="K33" s="1">
        <v>136.0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217</v>
      </c>
      <c r="F36" s="1" t="s">
        <v>218</v>
      </c>
      <c r="G36" s="1" t="s">
        <v>219</v>
      </c>
      <c r="H36" s="1">
        <v>0.0</v>
      </c>
      <c r="I36" s="1">
        <v>0.12027</v>
      </c>
      <c r="J36" s="1" t="s">
        <v>220</v>
      </c>
      <c r="K36" s="1">
        <v>0.1899</v>
      </c>
      <c r="L36" s="2"/>
      <c r="M36" s="2"/>
      <c r="N36" s="2"/>
      <c r="O36" s="2"/>
      <c r="P36" s="2"/>
      <c r="Q36" s="2"/>
      <c r="R36" s="2"/>
      <c r="S36" s="2"/>
      <c r="T36" s="2"/>
      <c r="U36" s="2"/>
      <c r="V36" s="2"/>
      <c r="W36" s="2"/>
      <c r="X36" s="2"/>
      <c r="Y36" s="2"/>
      <c r="Z36" s="2"/>
    </row>
    <row r="37" ht="15.75" customHeight="1">
      <c r="A37" s="1" t="s">
        <v>221</v>
      </c>
      <c r="B37" s="1" t="s">
        <v>222</v>
      </c>
      <c r="C37" s="1" t="s">
        <v>223</v>
      </c>
      <c r="D37" s="1" t="s">
        <v>224</v>
      </c>
      <c r="E37" s="1" t="s">
        <v>225</v>
      </c>
      <c r="F37" s="1" t="s">
        <v>226</v>
      </c>
      <c r="G37" s="1" t="s">
        <v>227</v>
      </c>
      <c r="H37" s="1" t="s">
        <v>228</v>
      </c>
      <c r="I37" s="1" t="s">
        <v>229</v>
      </c>
      <c r="J37" s="1" t="s">
        <v>230</v>
      </c>
      <c r="K37" s="1" t="s">
        <v>231</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232</v>
      </c>
      <c r="B39" s="1">
        <v>26.1429</v>
      </c>
      <c r="C39" s="1">
        <v>31.9665</v>
      </c>
      <c r="D39" s="1">
        <v>34.8783</v>
      </c>
      <c r="E39" s="1">
        <v>36.6507</v>
      </c>
      <c r="F39" s="1">
        <v>43.9935</v>
      </c>
      <c r="G39" s="1">
        <v>55.0077</v>
      </c>
      <c r="H39" s="1">
        <v>61.0845</v>
      </c>
      <c r="I39" s="1">
        <v>65.6421</v>
      </c>
      <c r="J39" s="1">
        <v>87.7971</v>
      </c>
      <c r="K39" s="1">
        <v>106.2807</v>
      </c>
      <c r="L39" s="2"/>
      <c r="M39" s="2"/>
      <c r="N39" s="2"/>
      <c r="O39" s="2"/>
      <c r="P39" s="2"/>
      <c r="Q39" s="2"/>
      <c r="R39" s="2"/>
      <c r="S39" s="2"/>
      <c r="T39" s="2"/>
      <c r="U39" s="2"/>
      <c r="V39" s="2"/>
      <c r="W39" s="2"/>
      <c r="X39" s="2"/>
      <c r="Y39" s="2"/>
      <c r="Z39" s="2"/>
    </row>
    <row r="40" ht="15.75" customHeight="1">
      <c r="A40" s="1" t="s">
        <v>233</v>
      </c>
      <c r="B40" s="1">
        <v>18.4836</v>
      </c>
      <c r="C40" s="1">
        <v>24.5604</v>
      </c>
      <c r="D40" s="1">
        <v>27.852</v>
      </c>
      <c r="E40" s="1">
        <v>28.5483</v>
      </c>
      <c r="F40" s="1">
        <v>36.9672</v>
      </c>
      <c r="G40" s="1">
        <v>45.7026</v>
      </c>
      <c r="H40" s="1">
        <v>51.2097</v>
      </c>
      <c r="I40" s="1">
        <v>55.5141</v>
      </c>
      <c r="J40" s="1">
        <v>73.8078</v>
      </c>
      <c r="K40" s="1">
        <v>90.1392</v>
      </c>
      <c r="L40" s="2"/>
      <c r="M40" s="2"/>
      <c r="N40" s="2"/>
      <c r="O40" s="2"/>
      <c r="P40" s="2"/>
      <c r="Q40" s="2"/>
      <c r="R40" s="2"/>
      <c r="S40" s="2"/>
      <c r="T40" s="2"/>
      <c r="U40" s="2"/>
      <c r="V40" s="2"/>
      <c r="W40" s="2"/>
      <c r="X40" s="2"/>
      <c r="Y40" s="2"/>
      <c r="Z40" s="2"/>
    </row>
    <row r="41" ht="15.75" customHeight="1">
      <c r="A41" s="1" t="s">
        <v>234</v>
      </c>
      <c r="B41" s="1">
        <v>18.4836</v>
      </c>
      <c r="C41" s="1">
        <v>24.5604</v>
      </c>
      <c r="D41" s="1">
        <v>27.852</v>
      </c>
      <c r="E41" s="1">
        <v>28.5483</v>
      </c>
      <c r="F41" s="1">
        <v>36.84059999999999</v>
      </c>
      <c r="G41" s="1">
        <v>45.5127</v>
      </c>
      <c r="H41" s="1">
        <v>50.7666</v>
      </c>
      <c r="I41" s="1">
        <v>54.7545</v>
      </c>
      <c r="J41" s="1">
        <v>71.9088</v>
      </c>
      <c r="K41" s="1">
        <v>87.67049999999999</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v>12.0903</v>
      </c>
      <c r="C43" s="1">
        <v>15.3186</v>
      </c>
      <c r="D43" s="1">
        <v>17.9772</v>
      </c>
      <c r="E43" s="1">
        <v>18.6735</v>
      </c>
      <c r="F43" s="1">
        <v>23.8008</v>
      </c>
      <c r="G43" s="1">
        <v>29.2446</v>
      </c>
      <c r="H43" s="1">
        <v>32.6628</v>
      </c>
      <c r="I43" s="1">
        <v>36.2076</v>
      </c>
      <c r="J43" s="1">
        <v>45.1962</v>
      </c>
      <c r="K43" s="1">
        <v>54.94439999999999</v>
      </c>
      <c r="L43" s="2"/>
      <c r="M43" s="2"/>
      <c r="N43" s="2"/>
      <c r="O43" s="2"/>
      <c r="P43" s="2"/>
      <c r="Q43" s="2"/>
      <c r="R43" s="2"/>
      <c r="S43" s="2"/>
      <c r="T43" s="2"/>
      <c r="U43" s="2"/>
      <c r="V43" s="2"/>
      <c r="W43" s="2"/>
      <c r="X43" s="2"/>
      <c r="Y43" s="2"/>
      <c r="Z43" s="2"/>
    </row>
    <row r="44" ht="15.75" customHeight="1">
      <c r="A44" s="1" t="s">
        <v>247</v>
      </c>
      <c r="B44" s="1">
        <v>0.24054</v>
      </c>
      <c r="C44" s="1">
        <v>0.27219</v>
      </c>
      <c r="D44" s="1">
        <v>0.22788</v>
      </c>
      <c r="E44" s="1">
        <v>0.16458</v>
      </c>
      <c r="F44" s="1">
        <v>0.20889</v>
      </c>
      <c r="G44" s="1">
        <v>0.27852</v>
      </c>
      <c r="H44" s="1">
        <v>0.29751</v>
      </c>
      <c r="I44" s="1">
        <v>0.36714</v>
      </c>
      <c r="J44" s="1">
        <v>0.36714</v>
      </c>
      <c r="K44" s="1">
        <v>0.33549</v>
      </c>
      <c r="L44" s="2"/>
      <c r="M44" s="2"/>
      <c r="N44" s="2"/>
      <c r="O44" s="2"/>
      <c r="P44" s="2"/>
      <c r="Q44" s="2"/>
      <c r="R44" s="2"/>
      <c r="S44" s="2"/>
      <c r="T44" s="2"/>
      <c r="U44" s="2"/>
      <c r="V44" s="2"/>
      <c r="W44" s="2"/>
      <c r="X44" s="2"/>
      <c r="Y44" s="2"/>
      <c r="Z44" s="2"/>
    </row>
    <row r="45" ht="15.75" customHeight="1">
      <c r="A45" s="1" t="s">
        <v>248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249</v>
      </c>
      <c r="B46" s="1">
        <v>2.2155</v>
      </c>
      <c r="C46" s="1">
        <v>2.14587</v>
      </c>
      <c r="D46" s="1">
        <v>2.12055</v>
      </c>
      <c r="E46" s="1">
        <v>2.13954</v>
      </c>
      <c r="F46" s="1">
        <v>2.19651</v>
      </c>
      <c r="G46" s="1">
        <v>2.37375</v>
      </c>
      <c r="H46" s="1">
        <v>2.70924</v>
      </c>
      <c r="I46" s="1">
        <v>3.08271</v>
      </c>
      <c r="J46" s="1">
        <v>4.51962</v>
      </c>
      <c r="K46" s="1">
        <v>4.65888</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292</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254</v>
      </c>
      <c r="J10" s="1" t="s">
        <v>254</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321</v>
      </c>
      <c r="D12" s="1" t="s">
        <v>322</v>
      </c>
      <c r="E12" s="1" t="s">
        <v>323</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306</v>
      </c>
      <c r="L13" s="2"/>
      <c r="M13" s="2"/>
      <c r="N13" s="2"/>
      <c r="O13" s="2"/>
      <c r="P13" s="2"/>
      <c r="Q13" s="2"/>
      <c r="R13" s="2"/>
      <c r="S13" s="2"/>
      <c r="T13" s="2"/>
      <c r="U13" s="2"/>
      <c r="V13" s="2"/>
      <c r="W13" s="2"/>
      <c r="X13" s="2"/>
      <c r="Y13" s="2"/>
      <c r="Z13" s="2"/>
    </row>
    <row r="14">
      <c r="A14" s="1" t="s">
        <v>347</v>
      </c>
      <c r="B14" s="1" t="s">
        <v>338</v>
      </c>
      <c r="C14" s="1" t="s">
        <v>339</v>
      </c>
      <c r="D14" s="1" t="s">
        <v>340</v>
      </c>
      <c r="E14" s="1" t="s">
        <v>341</v>
      </c>
      <c r="F14" s="1" t="s">
        <v>342</v>
      </c>
      <c r="G14" s="1" t="s">
        <v>343</v>
      </c>
      <c r="H14" s="1" t="s">
        <v>344</v>
      </c>
      <c r="I14" s="1" t="s">
        <v>345</v>
      </c>
      <c r="J14" s="1" t="s">
        <v>348</v>
      </c>
      <c r="K14" s="1" t="s">
        <v>349</v>
      </c>
      <c r="L14" s="2"/>
      <c r="M14" s="2"/>
      <c r="N14" s="2"/>
      <c r="O14" s="2"/>
      <c r="P14" s="2"/>
      <c r="Q14" s="2"/>
      <c r="R14" s="2"/>
      <c r="S14" s="2"/>
      <c r="T14" s="2"/>
      <c r="U14" s="2"/>
      <c r="V14" s="2"/>
      <c r="W14" s="2"/>
      <c r="X14" s="2"/>
      <c r="Y14" s="2"/>
      <c r="Z14" s="2"/>
    </row>
    <row r="15">
      <c r="A15" s="1" t="s">
        <v>350</v>
      </c>
      <c r="B15" s="1" t="s">
        <v>338</v>
      </c>
      <c r="C15" s="1" t="s">
        <v>339</v>
      </c>
      <c r="D15" s="1" t="s">
        <v>340</v>
      </c>
      <c r="E15" s="1" t="s">
        <v>341</v>
      </c>
      <c r="F15" s="1" t="s">
        <v>342</v>
      </c>
      <c r="G15" s="1" t="s">
        <v>343</v>
      </c>
      <c r="H15" s="1" t="s">
        <v>344</v>
      </c>
      <c r="I15" s="1" t="s">
        <v>345</v>
      </c>
      <c r="J15" s="1" t="s">
        <v>348</v>
      </c>
      <c r="K15" s="1" t="s">
        <v>349</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345</v>
      </c>
      <c r="I16" s="1" t="s">
        <v>358</v>
      </c>
      <c r="J16" s="1" t="s">
        <v>359</v>
      </c>
      <c r="K16" s="1" t="s">
        <v>348</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321</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307</v>
      </c>
      <c r="E21" s="1" t="s">
        <v>342</v>
      </c>
      <c r="F21" s="1" t="s">
        <v>395</v>
      </c>
      <c r="G21" s="1" t="s">
        <v>396</v>
      </c>
      <c r="H21" s="1" t="s">
        <v>397</v>
      </c>
      <c r="I21" s="1">
        <v>0.03798</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380</v>
      </c>
      <c r="L25" s="2"/>
      <c r="M25" s="2"/>
      <c r="N25" s="2"/>
      <c r="O25" s="2"/>
      <c r="P25" s="2"/>
      <c r="Q25" s="2"/>
      <c r="R25" s="2"/>
      <c r="S25" s="2"/>
      <c r="T25" s="2"/>
      <c r="U25" s="2"/>
      <c r="V25" s="2"/>
      <c r="W25" s="2"/>
      <c r="X25" s="2"/>
      <c r="Y25" s="2"/>
      <c r="Z25" s="2"/>
    </row>
    <row r="26" ht="15.75" customHeight="1">
      <c r="A26" s="1" t="s">
        <v>423</v>
      </c>
      <c r="B26" s="1" t="s">
        <v>379</v>
      </c>
      <c r="C26" s="1" t="s">
        <v>368</v>
      </c>
      <c r="D26" s="1" t="s">
        <v>424</v>
      </c>
      <c r="E26" s="1" t="s">
        <v>418</v>
      </c>
      <c r="F26" s="1" t="s">
        <v>424</v>
      </c>
      <c r="G26" s="1" t="s">
        <v>425</v>
      </c>
      <c r="H26" s="1" t="s">
        <v>426</v>
      </c>
      <c r="I26" s="1">
        <v>0.01266</v>
      </c>
      <c r="J26" s="1" t="s">
        <v>427</v>
      </c>
      <c r="K26" s="1" t="s">
        <v>420</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455</v>
      </c>
      <c r="H29" s="1" t="s">
        <v>454</v>
      </c>
      <c r="I29" s="1" t="s">
        <v>451</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230</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0.16458</v>
      </c>
      <c r="C36" s="1" t="s">
        <v>514</v>
      </c>
      <c r="D36" s="1" t="s">
        <v>277</v>
      </c>
      <c r="E36" s="1" t="s">
        <v>515</v>
      </c>
      <c r="F36" s="1" t="s">
        <v>516</v>
      </c>
      <c r="G36" s="1" t="s">
        <v>409</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v>0.6836399999999999</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v>0.00633</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453</v>
      </c>
      <c r="C42" s="1" t="s">
        <v>575</v>
      </c>
      <c r="D42" s="1" t="s">
        <v>576</v>
      </c>
      <c r="E42" s="1" t="s">
        <v>457</v>
      </c>
      <c r="F42" s="1" t="s">
        <v>577</v>
      </c>
      <c r="G42" s="1" t="s">
        <v>578</v>
      </c>
      <c r="H42" s="1" t="s">
        <v>579</v>
      </c>
      <c r="I42" s="1" t="s">
        <v>457</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421</v>
      </c>
      <c r="D43" s="1" t="s">
        <v>584</v>
      </c>
      <c r="E43" s="1" t="s">
        <v>308</v>
      </c>
      <c r="F43" s="1" t="s">
        <v>585</v>
      </c>
      <c r="G43" s="1" t="s">
        <v>586</v>
      </c>
      <c r="H43" s="1" t="s">
        <v>587</v>
      </c>
      <c r="I43" s="1" t="s">
        <v>365</v>
      </c>
      <c r="J43" s="1" t="s">
        <v>588</v>
      </c>
      <c r="K43" s="1" t="s">
        <v>589</v>
      </c>
      <c r="L43" s="2"/>
      <c r="M43" s="2"/>
      <c r="N43" s="2"/>
      <c r="O43" s="2"/>
      <c r="P43" s="2"/>
      <c r="Q43" s="2"/>
      <c r="R43" s="2"/>
      <c r="S43" s="2"/>
      <c r="T43" s="2"/>
      <c r="U43" s="2"/>
      <c r="V43" s="2"/>
      <c r="W43" s="2"/>
      <c r="X43" s="2"/>
      <c r="Y43" s="2"/>
      <c r="Z43" s="2"/>
    </row>
    <row r="44" ht="15.75" customHeight="1">
      <c r="A44" s="1" t="s">
        <v>590</v>
      </c>
      <c r="B44" s="1" t="s">
        <v>457</v>
      </c>
      <c r="C44" s="1" t="s">
        <v>575</v>
      </c>
      <c r="D44" s="1" t="s">
        <v>591</v>
      </c>
      <c r="E44" s="1" t="s">
        <v>592</v>
      </c>
      <c r="F44" s="1" t="s">
        <v>593</v>
      </c>
      <c r="G44" s="1" t="s">
        <v>594</v>
      </c>
      <c r="H44" s="1" t="s">
        <v>454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v>0.08861999999999999</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297</v>
      </c>
      <c r="I48" s="1" t="s">
        <v>627</v>
      </c>
      <c r="J48" s="1" t="s">
        <v>628</v>
      </c>
      <c r="K48" s="1">
        <v>0.13293</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631</v>
      </c>
      <c r="D50" s="1" t="s">
        <v>632</v>
      </c>
      <c r="E50" s="1" t="s">
        <v>633</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649</v>
      </c>
      <c r="C52" s="1" t="s">
        <v>650</v>
      </c>
      <c r="D52" s="1" t="s">
        <v>651</v>
      </c>
      <c r="E52" s="1" t="s">
        <v>652</v>
      </c>
      <c r="F52" s="1" t="s">
        <v>653</v>
      </c>
      <c r="G52" s="1" t="s">
        <v>654</v>
      </c>
      <c r="H52" s="1" t="s">
        <v>655</v>
      </c>
      <c r="I52" s="1" t="s">
        <v>656</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366</v>
      </c>
      <c r="F53" s="1" t="s">
        <v>666</v>
      </c>
      <c r="G53" s="1" t="s">
        <v>667</v>
      </c>
      <c r="H53" s="1" t="s">
        <v>298</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656</v>
      </c>
      <c r="G55" s="1" t="s">
        <v>327</v>
      </c>
      <c r="H55" s="1">
        <v>0.07596</v>
      </c>
      <c r="I55" s="1" t="s">
        <v>687</v>
      </c>
      <c r="J55" s="1" t="s">
        <v>688</v>
      </c>
      <c r="K55" s="1" t="s">
        <v>474</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379</v>
      </c>
      <c r="D57" s="1" t="s">
        <v>702</v>
      </c>
      <c r="E57" s="1" t="s">
        <v>307</v>
      </c>
      <c r="F57" s="1" t="s">
        <v>703</v>
      </c>
      <c r="G57" s="1" t="s">
        <v>704</v>
      </c>
      <c r="H57" s="1" t="s">
        <v>705</v>
      </c>
      <c r="I57" s="1" t="s">
        <v>706</v>
      </c>
      <c r="J57" s="1" t="s">
        <v>707</v>
      </c>
      <c r="K57" s="1" t="s">
        <v>476</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409</v>
      </c>
      <c r="G59" s="1" t="s">
        <v>724</v>
      </c>
      <c r="H59" s="1" t="s">
        <v>725</v>
      </c>
      <c r="I59" s="1" t="s">
        <v>586</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601</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479</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668</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v>0.0633</v>
      </c>
      <c r="C65" s="1">
        <v>0.2532</v>
      </c>
      <c r="D65" s="1" t="s">
        <v>781</v>
      </c>
      <c r="E65" s="1" t="s">
        <v>782</v>
      </c>
      <c r="F65" s="1" t="s">
        <v>783</v>
      </c>
      <c r="G65" s="1" t="s">
        <v>784</v>
      </c>
      <c r="H65" s="1">
        <v>0.0</v>
      </c>
      <c r="I65" s="1">
        <v>0.0</v>
      </c>
      <c r="J65" s="1" t="s">
        <v>785</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v>0.09494999999999999</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304</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v>0.0</v>
      </c>
      <c r="C69" s="1" t="s">
        <v>809</v>
      </c>
      <c r="D69" s="1" t="s">
        <v>810</v>
      </c>
      <c r="E69" s="1" t="s">
        <v>253</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818</v>
      </c>
      <c r="C71" s="1" t="s">
        <v>829</v>
      </c>
      <c r="D71" s="1" t="s">
        <v>820</v>
      </c>
      <c r="E71" s="1" t="s">
        <v>821</v>
      </c>
      <c r="F71" s="1" t="s">
        <v>732</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836</v>
      </c>
      <c r="C73" s="1" t="s">
        <v>837</v>
      </c>
      <c r="D73" s="1" t="s">
        <v>838</v>
      </c>
      <c r="E73" s="1" t="s">
        <v>839</v>
      </c>
      <c r="F73" s="1" t="s">
        <v>840</v>
      </c>
      <c r="G73" s="1" t="s">
        <v>841</v>
      </c>
      <c r="H73" s="1" t="s">
        <v>842</v>
      </c>
      <c r="I73" s="1" t="s">
        <v>843</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713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649</v>
      </c>
      <c r="D75" s="1" t="s">
        <v>467</v>
      </c>
      <c r="E75" s="1" t="s">
        <v>861</v>
      </c>
      <c r="F75" s="1" t="s">
        <v>735</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t="s">
        <v>871</v>
      </c>
      <c r="F76" s="1" t="s">
        <v>872</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705</v>
      </c>
      <c r="C77" s="1" t="s">
        <v>879</v>
      </c>
      <c r="D77" s="1" t="s">
        <v>880</v>
      </c>
      <c r="E77" s="1" t="s">
        <v>881</v>
      </c>
      <c r="F77" s="1" t="s">
        <v>882</v>
      </c>
      <c r="G77" s="1" t="s">
        <v>732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361</v>
      </c>
      <c r="C79" s="1" t="s">
        <v>899</v>
      </c>
      <c r="D79" s="1" t="s">
        <v>900</v>
      </c>
      <c r="E79" s="1" t="s">
        <v>258</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710</v>
      </c>
      <c r="J80" s="1" t="s">
        <v>915</v>
      </c>
      <c r="K80" s="1" t="s">
        <v>916</v>
      </c>
      <c r="L80" s="2"/>
      <c r="M80" s="2"/>
      <c r="N80" s="2"/>
      <c r="O80" s="2"/>
      <c r="P80" s="2"/>
      <c r="Q80" s="2"/>
      <c r="R80" s="2"/>
      <c r="S80" s="2"/>
      <c r="T80" s="2"/>
      <c r="U80" s="2"/>
      <c r="V80" s="2"/>
      <c r="W80" s="2"/>
      <c r="X80" s="2"/>
      <c r="Y80" s="2"/>
      <c r="Z80" s="2"/>
    </row>
    <row r="81" ht="15.75" customHeight="1">
      <c r="A81" s="1" t="s">
        <v>917</v>
      </c>
      <c r="B81" s="1" t="s">
        <v>918</v>
      </c>
      <c r="C81" s="1" t="s">
        <v>919</v>
      </c>
      <c r="D81" s="1" t="s">
        <v>473</v>
      </c>
      <c r="E81" s="1">
        <v>0.08861999999999999</v>
      </c>
      <c r="F81" s="1" t="s">
        <v>920</v>
      </c>
      <c r="G81" s="1" t="s">
        <v>921</v>
      </c>
      <c r="H81" s="1" t="s">
        <v>922</v>
      </c>
      <c r="I81" s="1" t="s">
        <v>923</v>
      </c>
      <c r="J81" s="1" t="s">
        <v>924</v>
      </c>
      <c r="K81" s="1">
        <v>0.24054</v>
      </c>
      <c r="L81" s="2"/>
      <c r="M81" s="2"/>
      <c r="N81" s="2"/>
      <c r="O81" s="2"/>
      <c r="P81" s="2"/>
      <c r="Q81" s="2"/>
      <c r="R81" s="2"/>
      <c r="S81" s="2"/>
      <c r="T81" s="2"/>
      <c r="U81" s="2"/>
      <c r="V81" s="2"/>
      <c r="W81" s="2"/>
      <c r="X81" s="2"/>
      <c r="Y81" s="2"/>
      <c r="Z81" s="2"/>
    </row>
    <row r="82" ht="15.75" customHeight="1">
      <c r="A82" s="1" t="s">
        <v>925</v>
      </c>
      <c r="B82" s="1">
        <v>0.0</v>
      </c>
      <c r="C82" s="1" t="s">
        <v>612</v>
      </c>
      <c r="D82" s="1" t="s">
        <v>926</v>
      </c>
      <c r="E82" s="1" t="s">
        <v>927</v>
      </c>
      <c r="F82" s="1" t="s">
        <v>668</v>
      </c>
      <c r="G82" s="1" t="s">
        <v>928</v>
      </c>
      <c r="H82" s="1" t="s">
        <v>929</v>
      </c>
      <c r="I82" s="1" t="s">
        <v>930</v>
      </c>
      <c r="J82" s="1" t="s">
        <v>931</v>
      </c>
      <c r="K82" s="1" t="s">
        <v>932</v>
      </c>
      <c r="L82" s="2"/>
      <c r="M82" s="2"/>
      <c r="N82" s="2"/>
      <c r="O82" s="2"/>
      <c r="P82" s="2"/>
      <c r="Q82" s="2"/>
      <c r="R82" s="2"/>
      <c r="S82" s="2"/>
      <c r="T82" s="2"/>
      <c r="U82" s="2"/>
      <c r="V82" s="2"/>
      <c r="W82" s="2"/>
      <c r="X82" s="2"/>
      <c r="Y82" s="2"/>
      <c r="Z82" s="2"/>
    </row>
    <row r="83" ht="15.75" customHeight="1">
      <c r="A83" s="1" t="s">
        <v>933</v>
      </c>
      <c r="B83" s="1">
        <v>0.0</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v>0.0</v>
      </c>
      <c r="C84" s="1" t="s">
        <v>944</v>
      </c>
      <c r="D84" s="1" t="s">
        <v>945</v>
      </c>
      <c r="E84" s="1" t="s">
        <v>946</v>
      </c>
      <c r="F84" s="1" t="s">
        <v>947</v>
      </c>
      <c r="G84" s="1" t="s">
        <v>948</v>
      </c>
      <c r="H84" s="1" t="s">
        <v>949</v>
      </c>
      <c r="I84" s="1" t="s">
        <v>950</v>
      </c>
      <c r="J84" s="1" t="s">
        <v>951</v>
      </c>
      <c r="K84" s="1" t="s">
        <v>394</v>
      </c>
      <c r="L84" s="2"/>
      <c r="M84" s="2"/>
      <c r="N84" s="2"/>
      <c r="O84" s="2"/>
      <c r="P84" s="2"/>
      <c r="Q84" s="2"/>
      <c r="R84" s="2"/>
      <c r="S84" s="2"/>
      <c r="T84" s="2"/>
      <c r="U84" s="2"/>
      <c r="V84" s="2"/>
      <c r="W84" s="2"/>
      <c r="X84" s="2"/>
      <c r="Y84" s="2"/>
      <c r="Z84" s="2"/>
    </row>
    <row r="85" ht="15.75" customHeight="1">
      <c r="A85" s="1" t="s">
        <v>952</v>
      </c>
      <c r="B85" s="1">
        <v>0.0</v>
      </c>
      <c r="C85" s="1" t="s">
        <v>953</v>
      </c>
      <c r="D85" s="1" t="s">
        <v>954</v>
      </c>
      <c r="E85" s="1" t="s">
        <v>955</v>
      </c>
      <c r="F85" s="1" t="s">
        <v>956</v>
      </c>
      <c r="G85" s="1" t="s">
        <v>957</v>
      </c>
      <c r="H85" s="1" t="s">
        <v>958</v>
      </c>
      <c r="I85" s="1" t="s">
        <v>959</v>
      </c>
      <c r="J85" s="1" t="s">
        <v>960</v>
      </c>
      <c r="K85" s="1" t="s">
        <v>961</v>
      </c>
      <c r="L85" s="2"/>
      <c r="M85" s="2"/>
      <c r="N85" s="2"/>
      <c r="O85" s="2"/>
      <c r="P85" s="2"/>
      <c r="Q85" s="2"/>
      <c r="R85" s="2"/>
      <c r="S85" s="2"/>
      <c r="T85" s="2"/>
      <c r="U85" s="2"/>
      <c r="V85" s="2"/>
      <c r="W85" s="2"/>
      <c r="X85" s="2"/>
      <c r="Y85" s="2"/>
      <c r="Z85" s="2"/>
    </row>
    <row r="86" ht="15.75" customHeight="1">
      <c r="A86" s="1" t="s">
        <v>962</v>
      </c>
      <c r="B86" s="1" t="s">
        <v>963</v>
      </c>
      <c r="C86" s="1" t="s">
        <v>736</v>
      </c>
      <c r="D86" s="1" t="s">
        <v>964</v>
      </c>
      <c r="E86" s="1" t="s">
        <v>965</v>
      </c>
      <c r="F86" s="1" t="s">
        <v>966</v>
      </c>
      <c r="G86" s="1" t="s">
        <v>967</v>
      </c>
      <c r="H86" s="1">
        <v>0.0</v>
      </c>
      <c r="I86" s="1" t="s">
        <v>968</v>
      </c>
      <c r="J86" s="1">
        <v>0.0</v>
      </c>
      <c r="K86" s="1" t="s">
        <v>969</v>
      </c>
      <c r="L86" s="2"/>
      <c r="M86" s="2"/>
      <c r="N86" s="2"/>
      <c r="O86" s="2"/>
      <c r="P86" s="2"/>
      <c r="Q86" s="2"/>
      <c r="R86" s="2"/>
      <c r="S86" s="2"/>
      <c r="T86" s="2"/>
      <c r="U86" s="2"/>
      <c r="V86" s="2"/>
      <c r="W86" s="2"/>
      <c r="X86" s="2"/>
      <c r="Y86" s="2"/>
      <c r="Z86" s="2"/>
    </row>
    <row r="87" ht="15.75" customHeight="1">
      <c r="A87" s="1" t="s">
        <v>970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292</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361</v>
      </c>
      <c r="D89" s="1" t="s">
        <v>983</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v>0.0</v>
      </c>
      <c r="C90" s="1">
        <v>0.0</v>
      </c>
      <c r="D90" s="1">
        <v>0.07596</v>
      </c>
      <c r="E90" s="1" t="s">
        <v>992</v>
      </c>
      <c r="F90" s="1" t="s">
        <v>993</v>
      </c>
      <c r="G90" s="1" t="s">
        <v>994</v>
      </c>
      <c r="H90" s="1" t="s">
        <v>611</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268</v>
      </c>
      <c r="J91" s="1" t="s">
        <v>1006</v>
      </c>
      <c r="K91" s="1" t="s">
        <v>1007</v>
      </c>
      <c r="L91" s="2"/>
      <c r="M91" s="2"/>
      <c r="N91" s="2"/>
      <c r="O91" s="2"/>
      <c r="P91" s="2"/>
      <c r="Q91" s="2"/>
      <c r="R91" s="2"/>
      <c r="S91" s="2"/>
      <c r="T91" s="2"/>
      <c r="U91" s="2"/>
      <c r="V91" s="2"/>
      <c r="W91" s="2"/>
      <c r="X91" s="2"/>
      <c r="Y91" s="2"/>
      <c r="Z91" s="2"/>
    </row>
    <row r="92" ht="15.75" customHeight="1">
      <c r="A92" s="1" t="s">
        <v>1008</v>
      </c>
      <c r="B92" s="1" t="s">
        <v>999</v>
      </c>
      <c r="C92" s="1" t="s">
        <v>1000</v>
      </c>
      <c r="D92" s="1" t="s">
        <v>1009</v>
      </c>
      <c r="E92" s="1" t="s">
        <v>1002</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475</v>
      </c>
      <c r="D93" s="1" t="s">
        <v>1018</v>
      </c>
      <c r="E93" s="1" t="s">
        <v>1019</v>
      </c>
      <c r="F93" s="1" t="s">
        <v>1020</v>
      </c>
      <c r="G93" s="1" t="s">
        <v>1021</v>
      </c>
      <c r="H93" s="1" t="s">
        <v>1022</v>
      </c>
      <c r="I93" s="1" t="s">
        <v>1023</v>
      </c>
      <c r="J93" s="1" t="s">
        <v>989</v>
      </c>
      <c r="K93" s="1" t="s">
        <v>1019</v>
      </c>
      <c r="L93" s="2"/>
      <c r="M93" s="2"/>
      <c r="N93" s="2"/>
      <c r="O93" s="2"/>
      <c r="P93" s="2"/>
      <c r="Q93" s="2"/>
      <c r="R93" s="2"/>
      <c r="S93" s="2"/>
      <c r="T93" s="2"/>
      <c r="U93" s="2"/>
      <c r="V93" s="2"/>
      <c r="W93" s="2"/>
      <c r="X93" s="2"/>
      <c r="Y93" s="2"/>
      <c r="Z93" s="2"/>
    </row>
    <row r="94" ht="15.75" customHeight="1">
      <c r="A94" s="1" t="s">
        <v>1024</v>
      </c>
      <c r="B94" s="1" t="s">
        <v>1017</v>
      </c>
      <c r="C94" s="1" t="s">
        <v>475</v>
      </c>
      <c r="D94" s="1" t="s">
        <v>1018</v>
      </c>
      <c r="E94" s="1" t="s">
        <v>1019</v>
      </c>
      <c r="F94" s="1" t="s">
        <v>1020</v>
      </c>
      <c r="G94" s="1" t="s">
        <v>1021</v>
      </c>
      <c r="H94" s="1" t="s">
        <v>1022</v>
      </c>
      <c r="I94" s="1" t="s">
        <v>1023</v>
      </c>
      <c r="J94" s="1" t="s">
        <v>1025</v>
      </c>
      <c r="K94" s="1" t="s">
        <v>1026</v>
      </c>
      <c r="L94" s="2"/>
      <c r="M94" s="2"/>
      <c r="N94" s="2"/>
      <c r="O94" s="2"/>
      <c r="P94" s="2"/>
      <c r="Q94" s="2"/>
      <c r="R94" s="2"/>
      <c r="S94" s="2"/>
      <c r="T94" s="2"/>
      <c r="U94" s="2"/>
      <c r="V94" s="2"/>
      <c r="W94" s="2"/>
      <c r="X94" s="2"/>
      <c r="Y94" s="2"/>
      <c r="Z94" s="2"/>
    </row>
    <row r="95" ht="15.75" customHeight="1">
      <c r="A95" s="1" t="s">
        <v>1027</v>
      </c>
      <c r="B95" s="1" t="s">
        <v>379</v>
      </c>
      <c r="C95" s="1" t="s">
        <v>1028</v>
      </c>
      <c r="D95" s="1" t="s">
        <v>819</v>
      </c>
      <c r="E95" s="1" t="s">
        <v>1029</v>
      </c>
      <c r="F95" s="1" t="s">
        <v>1030</v>
      </c>
      <c r="G95" s="1" t="s">
        <v>665</v>
      </c>
      <c r="H95" s="1" t="s">
        <v>1031</v>
      </c>
      <c r="I95" s="1">
        <v>0.09494999999999999</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1038</v>
      </c>
      <c r="F96" s="1" t="s">
        <v>1039</v>
      </c>
      <c r="G96" s="1" t="s">
        <v>1040</v>
      </c>
      <c r="H96" s="1" t="s">
        <v>670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408</v>
      </c>
      <c r="E97" s="1" t="s">
        <v>1047</v>
      </c>
      <c r="F97" s="1" t="s">
        <v>1048</v>
      </c>
      <c r="G97" s="1" t="s">
        <v>167</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417</v>
      </c>
      <c r="D98" s="1" t="s">
        <v>683</v>
      </c>
      <c r="E98" s="1" t="s">
        <v>1055</v>
      </c>
      <c r="F98" s="1" t="s">
        <v>401</v>
      </c>
      <c r="G98" s="1" t="s">
        <v>361</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380</v>
      </c>
      <c r="E99" s="1" t="s">
        <v>1063</v>
      </c>
      <c r="F99" s="1" t="s">
        <v>312</v>
      </c>
      <c r="G99" s="1" t="s">
        <v>260</v>
      </c>
      <c r="H99" s="1" t="s">
        <v>983</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1" t="s">
        <v>1068</v>
      </c>
      <c r="C100" s="1" t="s">
        <v>1069</v>
      </c>
      <c r="D100" s="1" t="s">
        <v>1070</v>
      </c>
      <c r="E100" s="1" t="s">
        <v>1071</v>
      </c>
      <c r="F100" s="1" t="s">
        <v>1072</v>
      </c>
      <c r="G100" s="1" t="s">
        <v>1073</v>
      </c>
      <c r="H100" s="1" t="s">
        <v>1074</v>
      </c>
      <c r="I100" s="1" t="s">
        <v>1075</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1083</v>
      </c>
      <c r="G101" s="1" t="s">
        <v>1084</v>
      </c>
      <c r="H101" s="1" t="s">
        <v>375</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1093</v>
      </c>
      <c r="G102" s="1" t="s">
        <v>1094</v>
      </c>
      <c r="H102" s="1" t="s">
        <v>311</v>
      </c>
      <c r="I102" s="1" t="s">
        <v>263</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v>0.0</v>
      </c>
      <c r="C103" s="1">
        <v>0.0</v>
      </c>
      <c r="D103" s="1" t="s">
        <v>1098</v>
      </c>
      <c r="E103" s="1" t="s">
        <v>1099</v>
      </c>
      <c r="F103" s="1" t="s">
        <v>1100</v>
      </c>
      <c r="G103" s="1" t="s">
        <v>1101</v>
      </c>
      <c r="H103" s="1" t="s">
        <v>1102</v>
      </c>
      <c r="I103" s="1" t="s">
        <v>1103</v>
      </c>
      <c r="J103" s="1" t="s">
        <v>1104</v>
      </c>
      <c r="K103" s="1" t="s">
        <v>959</v>
      </c>
      <c r="L103" s="2"/>
      <c r="M103" s="2"/>
      <c r="N103" s="2"/>
      <c r="O103" s="2"/>
      <c r="P103" s="2"/>
      <c r="Q103" s="2"/>
      <c r="R103" s="2"/>
      <c r="S103" s="2"/>
      <c r="T103" s="2"/>
      <c r="U103" s="2"/>
      <c r="V103" s="2"/>
      <c r="W103" s="2"/>
      <c r="X103" s="2"/>
      <c r="Y103" s="2"/>
      <c r="Z103" s="2"/>
    </row>
    <row r="104" ht="15.75" customHeight="1">
      <c r="A104" s="1" t="s">
        <v>1105</v>
      </c>
      <c r="B104" s="1">
        <v>0.0</v>
      </c>
      <c r="C104" s="1">
        <v>0.0</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v>0.0</v>
      </c>
      <c r="C105" s="1">
        <v>0.0</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v>0.0</v>
      </c>
      <c r="C106" s="1">
        <v>0.0</v>
      </c>
      <c r="D106" s="1" t="s">
        <v>285</v>
      </c>
      <c r="E106" s="1" t="s">
        <v>1124</v>
      </c>
      <c r="F106" s="1" t="s">
        <v>1125</v>
      </c>
      <c r="G106" s="1" t="s">
        <v>1126</v>
      </c>
      <c r="H106" s="1" t="s">
        <v>1127</v>
      </c>
      <c r="I106" s="1" t="s">
        <v>1120</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t="s">
        <v>1131</v>
      </c>
      <c r="C107" s="1" t="s">
        <v>810</v>
      </c>
      <c r="D107" s="1" t="s">
        <v>1132</v>
      </c>
      <c r="E107" s="1" t="s">
        <v>1133</v>
      </c>
      <c r="F107" s="1" t="s">
        <v>698</v>
      </c>
      <c r="G107" s="1" t="s">
        <v>800</v>
      </c>
      <c r="H107" s="1">
        <v>0.0</v>
      </c>
      <c r="I107" s="1" t="s">
        <v>1134</v>
      </c>
      <c r="J107" s="1" t="s">
        <v>1135</v>
      </c>
      <c r="K107" s="1">
        <v>0.0</v>
      </c>
      <c r="L107" s="2"/>
      <c r="M107" s="2"/>
      <c r="N107" s="2"/>
      <c r="O107" s="2"/>
      <c r="P107" s="2"/>
      <c r="Q107" s="2"/>
      <c r="R107" s="2"/>
      <c r="S107" s="2"/>
      <c r="T107" s="2"/>
      <c r="U107" s="2"/>
      <c r="V107" s="2"/>
      <c r="W107" s="2"/>
      <c r="X107" s="2"/>
      <c r="Y107" s="2"/>
      <c r="Z107" s="2"/>
    </row>
    <row r="108" ht="15.75" customHeight="1">
      <c r="A108" s="1" t="s">
        <v>1136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1137</v>
      </c>
      <c r="B109" s="1">
        <v>0.0</v>
      </c>
      <c r="C109" s="1">
        <v>0.0</v>
      </c>
      <c r="D109" s="1" t="s">
        <v>314</v>
      </c>
      <c r="E109" s="1" t="s">
        <v>1138</v>
      </c>
      <c r="F109" s="1" t="s">
        <v>690</v>
      </c>
      <c r="G109" s="1" t="s">
        <v>1139</v>
      </c>
      <c r="H109" s="1" t="s">
        <v>1140</v>
      </c>
      <c r="I109" s="1" t="s">
        <v>1141</v>
      </c>
      <c r="J109" s="1" t="s">
        <v>507</v>
      </c>
      <c r="K109" s="1" t="s">
        <v>1142</v>
      </c>
      <c r="L109" s="2"/>
      <c r="M109" s="2"/>
      <c r="N109" s="2"/>
      <c r="O109" s="2"/>
      <c r="P109" s="2"/>
      <c r="Q109" s="2"/>
      <c r="R109" s="2"/>
      <c r="S109" s="2"/>
      <c r="T109" s="2"/>
      <c r="U109" s="2"/>
      <c r="V109" s="2"/>
      <c r="W109" s="2"/>
      <c r="X109" s="2"/>
      <c r="Y109" s="2"/>
      <c r="Z109" s="2"/>
    </row>
    <row r="110" ht="15.75" customHeight="1">
      <c r="A110" s="1" t="s">
        <v>1143</v>
      </c>
      <c r="B110" s="1">
        <v>0.0</v>
      </c>
      <c r="C110" s="1">
        <v>0.0</v>
      </c>
      <c r="D110" s="1" t="s">
        <v>1046</v>
      </c>
      <c r="E110" s="1" t="s">
        <v>1144</v>
      </c>
      <c r="F110" s="1" t="s">
        <v>1145</v>
      </c>
      <c r="G110" s="1" t="s">
        <v>1146</v>
      </c>
      <c r="H110" s="1" t="s">
        <v>632</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v>0.0</v>
      </c>
      <c r="C111" s="1">
        <v>0.0</v>
      </c>
      <c r="D111" s="1">
        <v>0.0</v>
      </c>
      <c r="E111" s="1">
        <v>0.0</v>
      </c>
      <c r="F111" s="1" t="s">
        <v>801</v>
      </c>
      <c r="G111" s="1" t="s">
        <v>1151</v>
      </c>
      <c r="H111" s="1" t="s">
        <v>1152</v>
      </c>
      <c r="I111" s="1" t="s">
        <v>1153</v>
      </c>
      <c r="J111" s="1" t="s">
        <v>1154</v>
      </c>
      <c r="K111" s="1" t="s">
        <v>1155</v>
      </c>
      <c r="L111" s="2"/>
      <c r="M111" s="2"/>
      <c r="N111" s="2"/>
      <c r="O111" s="2"/>
      <c r="P111" s="2"/>
      <c r="Q111" s="2"/>
      <c r="R111" s="2"/>
      <c r="S111" s="2"/>
      <c r="T111" s="2"/>
      <c r="U111" s="2"/>
      <c r="V111" s="2"/>
      <c r="W111" s="2"/>
      <c r="X111" s="2"/>
      <c r="Y111" s="2"/>
      <c r="Z111" s="2"/>
    </row>
    <row r="112" ht="15.75" customHeight="1">
      <c r="A112" s="1" t="s">
        <v>1156</v>
      </c>
      <c r="B112" s="1">
        <v>0.0</v>
      </c>
      <c r="C112" s="1">
        <v>0.0</v>
      </c>
      <c r="D112" s="1" t="s">
        <v>1157</v>
      </c>
      <c r="E112" s="1" t="s">
        <v>1158</v>
      </c>
      <c r="F112" s="1" t="s">
        <v>1159</v>
      </c>
      <c r="G112" s="1" t="s">
        <v>1160</v>
      </c>
      <c r="H112" s="1" t="s">
        <v>1161</v>
      </c>
      <c r="I112" s="1" t="s">
        <v>1162</v>
      </c>
      <c r="J112" s="1" t="s">
        <v>1163</v>
      </c>
      <c r="K112" s="1" t="s">
        <v>1164</v>
      </c>
      <c r="L112" s="2"/>
      <c r="M112" s="2"/>
      <c r="N112" s="2"/>
      <c r="O112" s="2"/>
      <c r="P112" s="2"/>
      <c r="Q112" s="2"/>
      <c r="R112" s="2"/>
      <c r="S112" s="2"/>
      <c r="T112" s="2"/>
      <c r="U112" s="2"/>
      <c r="V112" s="2"/>
      <c r="W112" s="2"/>
      <c r="X112" s="2"/>
      <c r="Y112" s="2"/>
      <c r="Z112" s="2"/>
    </row>
    <row r="113" ht="15.75" customHeight="1">
      <c r="A113" s="1" t="s">
        <v>1165</v>
      </c>
      <c r="B113" s="1">
        <v>0.0</v>
      </c>
      <c r="C113" s="1">
        <v>0.0</v>
      </c>
      <c r="D113" s="1" t="s">
        <v>1157</v>
      </c>
      <c r="E113" s="1" t="s">
        <v>1158</v>
      </c>
      <c r="F113" s="1">
        <v>0.10128</v>
      </c>
      <c r="G113" s="1" t="s">
        <v>1166</v>
      </c>
      <c r="H113" s="1" t="s">
        <v>1167</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v>0.0</v>
      </c>
      <c r="C114" s="1">
        <v>0.0</v>
      </c>
      <c r="D114" s="1" t="s">
        <v>1172</v>
      </c>
      <c r="E114" s="1" t="s">
        <v>1173</v>
      </c>
      <c r="F114" s="1" t="s">
        <v>1174</v>
      </c>
      <c r="G114" s="1" t="s">
        <v>1175</v>
      </c>
      <c r="H114" s="1" t="s">
        <v>1176</v>
      </c>
      <c r="I114" s="1" t="s">
        <v>1177</v>
      </c>
      <c r="J114" s="1" t="s">
        <v>1178</v>
      </c>
      <c r="K114" s="1" t="s">
        <v>1179</v>
      </c>
      <c r="L114" s="2"/>
      <c r="M114" s="2"/>
      <c r="N114" s="2"/>
      <c r="O114" s="2"/>
      <c r="P114" s="2"/>
      <c r="Q114" s="2"/>
      <c r="R114" s="2"/>
      <c r="S114" s="2"/>
      <c r="T114" s="2"/>
      <c r="U114" s="2"/>
      <c r="V114" s="2"/>
      <c r="W114" s="2"/>
      <c r="X114" s="2"/>
      <c r="Y114" s="2"/>
      <c r="Z114" s="2"/>
    </row>
    <row r="115" ht="15.75" customHeight="1">
      <c r="A115" s="1" t="s">
        <v>1180</v>
      </c>
      <c r="B115" s="1">
        <v>0.0</v>
      </c>
      <c r="C115" s="1">
        <v>0.0</v>
      </c>
      <c r="D115" s="1" t="s">
        <v>1172</v>
      </c>
      <c r="E115" s="1" t="s">
        <v>1173</v>
      </c>
      <c r="F115" s="1" t="s">
        <v>1174</v>
      </c>
      <c r="G115" s="1" t="s">
        <v>1175</v>
      </c>
      <c r="H115" s="1" t="s">
        <v>1176</v>
      </c>
      <c r="I115" s="1" t="s">
        <v>1177</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v>0.0</v>
      </c>
      <c r="C116" s="1">
        <v>0.0</v>
      </c>
      <c r="D116" s="1" t="s">
        <v>1184</v>
      </c>
      <c r="E116" s="1" t="s">
        <v>617</v>
      </c>
      <c r="F116" s="1" t="s">
        <v>1185</v>
      </c>
      <c r="G116" s="1" t="s">
        <v>872</v>
      </c>
      <c r="H116" s="1" t="s">
        <v>1186</v>
      </c>
      <c r="I116" s="1" t="s">
        <v>1187</v>
      </c>
      <c r="J116" s="1" t="s">
        <v>1188</v>
      </c>
      <c r="K116" s="1" t="s">
        <v>1189</v>
      </c>
      <c r="L116" s="2"/>
      <c r="M116" s="2"/>
      <c r="N116" s="2"/>
      <c r="O116" s="2"/>
      <c r="P116" s="2"/>
      <c r="Q116" s="2"/>
      <c r="R116" s="2"/>
      <c r="S116" s="2"/>
      <c r="T116" s="2"/>
      <c r="U116" s="2"/>
      <c r="V116" s="2"/>
      <c r="W116" s="2"/>
      <c r="X116" s="2"/>
      <c r="Y116" s="2"/>
      <c r="Z116" s="2"/>
    </row>
    <row r="117" ht="15.75" customHeight="1">
      <c r="A117" s="1" t="s">
        <v>1190</v>
      </c>
      <c r="B117" s="1">
        <v>0.0</v>
      </c>
      <c r="C117" s="1">
        <v>0.0</v>
      </c>
      <c r="D117" s="1" t="s">
        <v>333</v>
      </c>
      <c r="E117" s="1" t="s">
        <v>356</v>
      </c>
      <c r="F117" s="1" t="s">
        <v>1191</v>
      </c>
      <c r="G117" s="1" t="s">
        <v>1192</v>
      </c>
      <c r="H117" s="1" t="s">
        <v>1193</v>
      </c>
      <c r="I117" s="1" t="s">
        <v>1194</v>
      </c>
      <c r="J117" s="1" t="s">
        <v>1195</v>
      </c>
      <c r="K117" s="1" t="s">
        <v>1196</v>
      </c>
      <c r="L117" s="2"/>
      <c r="M117" s="2"/>
      <c r="N117" s="2"/>
      <c r="O117" s="2"/>
      <c r="P117" s="2"/>
      <c r="Q117" s="2"/>
      <c r="R117" s="2"/>
      <c r="S117" s="2"/>
      <c r="T117" s="2"/>
      <c r="U117" s="2"/>
      <c r="V117" s="2"/>
      <c r="W117" s="2"/>
      <c r="X117" s="2"/>
      <c r="Y117" s="2"/>
      <c r="Z117" s="2"/>
    </row>
    <row r="118" ht="15.75" customHeight="1">
      <c r="A118" s="1" t="s">
        <v>1197</v>
      </c>
      <c r="B118" s="1">
        <v>0.0</v>
      </c>
      <c r="C118" s="1">
        <v>0.0</v>
      </c>
      <c r="D118" s="1" t="s">
        <v>309</v>
      </c>
      <c r="E118" s="1" t="s">
        <v>1198</v>
      </c>
      <c r="F118" s="1" t="s">
        <v>1199</v>
      </c>
      <c r="G118" s="1" t="s">
        <v>1200</v>
      </c>
      <c r="H118" s="1" t="s">
        <v>1201</v>
      </c>
      <c r="I118" s="1" t="s">
        <v>718</v>
      </c>
      <c r="J118" s="1" t="s">
        <v>978</v>
      </c>
      <c r="K118" s="1" t="s">
        <v>1113</v>
      </c>
      <c r="L118" s="2"/>
      <c r="M118" s="2"/>
      <c r="N118" s="2"/>
      <c r="O118" s="2"/>
      <c r="P118" s="2"/>
      <c r="Q118" s="2"/>
      <c r="R118" s="2"/>
      <c r="S118" s="2"/>
      <c r="T118" s="2"/>
      <c r="U118" s="2"/>
      <c r="V118" s="2"/>
      <c r="W118" s="2"/>
      <c r="X118" s="2"/>
      <c r="Y118" s="2"/>
      <c r="Z118" s="2"/>
    </row>
    <row r="119" ht="15.75" customHeight="1">
      <c r="A119" s="1" t="s">
        <v>1202</v>
      </c>
      <c r="B119" s="1">
        <v>0.0</v>
      </c>
      <c r="C119" s="1">
        <v>0.0</v>
      </c>
      <c r="D119" s="1" t="s">
        <v>869</v>
      </c>
      <c r="E119" s="1" t="s">
        <v>1203</v>
      </c>
      <c r="F119" s="1" t="s">
        <v>1204</v>
      </c>
      <c r="G119" s="1" t="s">
        <v>1205</v>
      </c>
      <c r="H119" s="1" t="s">
        <v>1206</v>
      </c>
      <c r="I119" s="1" t="s">
        <v>170</v>
      </c>
      <c r="J119" s="1" t="s">
        <v>631</v>
      </c>
      <c r="K119" s="1" t="s">
        <v>505</v>
      </c>
      <c r="L119" s="2"/>
      <c r="M119" s="2"/>
      <c r="N119" s="2"/>
      <c r="O119" s="2"/>
      <c r="P119" s="2"/>
      <c r="Q119" s="2"/>
      <c r="R119" s="2"/>
      <c r="S119" s="2"/>
      <c r="T119" s="2"/>
      <c r="U119" s="2"/>
      <c r="V119" s="2"/>
      <c r="W119" s="2"/>
      <c r="X119" s="2"/>
      <c r="Y119" s="2"/>
      <c r="Z119" s="2"/>
    </row>
    <row r="120" ht="15.75" customHeight="1">
      <c r="A120" s="1" t="s">
        <v>1207</v>
      </c>
      <c r="B120" s="1">
        <v>0.0</v>
      </c>
      <c r="C120" s="1">
        <v>0.0</v>
      </c>
      <c r="D120" s="1" t="s">
        <v>1208</v>
      </c>
      <c r="E120" s="1" t="s">
        <v>367</v>
      </c>
      <c r="F120" s="1" t="s">
        <v>624</v>
      </c>
      <c r="G120" s="1" t="s">
        <v>1209</v>
      </c>
      <c r="H120" s="1" t="s">
        <v>973</v>
      </c>
      <c r="I120" s="1" t="s">
        <v>1210</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v>0.0</v>
      </c>
      <c r="C121" s="1">
        <v>0.0</v>
      </c>
      <c r="D121" s="1" t="s">
        <v>1214</v>
      </c>
      <c r="E121" s="1" t="s">
        <v>935</v>
      </c>
      <c r="F121" s="1" t="s">
        <v>1215</v>
      </c>
      <c r="G121" s="1" t="s">
        <v>1216</v>
      </c>
      <c r="H121" s="1" t="s">
        <v>1217</v>
      </c>
      <c r="I121" s="1" t="s">
        <v>896</v>
      </c>
      <c r="J121" s="1" t="s">
        <v>803</v>
      </c>
      <c r="K121" s="1" t="s">
        <v>1218</v>
      </c>
      <c r="L121" s="2"/>
      <c r="M121" s="2"/>
      <c r="N121" s="2"/>
      <c r="O121" s="2"/>
      <c r="P121" s="2"/>
      <c r="Q121" s="2"/>
      <c r="R121" s="2"/>
      <c r="S121" s="2"/>
      <c r="T121" s="2"/>
      <c r="U121" s="2"/>
      <c r="V121" s="2"/>
      <c r="W121" s="2"/>
      <c r="X121" s="2"/>
      <c r="Y121" s="2"/>
      <c r="Z121" s="2"/>
    </row>
    <row r="122" ht="15.75" customHeight="1">
      <c r="A122" s="1" t="s">
        <v>1219</v>
      </c>
      <c r="B122" s="1">
        <v>0.0</v>
      </c>
      <c r="C122" s="1">
        <v>0.0</v>
      </c>
      <c r="D122" s="1" t="s">
        <v>1220</v>
      </c>
      <c r="E122" s="1" t="s">
        <v>1221</v>
      </c>
      <c r="F122" s="1" t="s">
        <v>1222</v>
      </c>
      <c r="G122" s="1" t="s">
        <v>1223</v>
      </c>
      <c r="H122" s="1" t="s">
        <v>401</v>
      </c>
      <c r="I122" s="1" t="s">
        <v>1224</v>
      </c>
      <c r="J122" s="1" t="s">
        <v>923</v>
      </c>
      <c r="K122" s="1" t="s">
        <v>1161</v>
      </c>
      <c r="L122" s="2"/>
      <c r="M122" s="2"/>
      <c r="N122" s="2"/>
      <c r="O122" s="2"/>
      <c r="P122" s="2"/>
      <c r="Q122" s="2"/>
      <c r="R122" s="2"/>
      <c r="S122" s="2"/>
      <c r="T122" s="2"/>
      <c r="U122" s="2"/>
      <c r="V122" s="2"/>
      <c r="W122" s="2"/>
      <c r="X122" s="2"/>
      <c r="Y122" s="2"/>
      <c r="Z122" s="2"/>
    </row>
    <row r="123" ht="15.75" customHeight="1">
      <c r="A123" s="1" t="s">
        <v>1225</v>
      </c>
      <c r="B123" s="1">
        <v>0.0</v>
      </c>
      <c r="C123" s="1">
        <v>0.0</v>
      </c>
      <c r="D123" s="1" t="s">
        <v>1226</v>
      </c>
      <c r="E123" s="1" t="s">
        <v>1227</v>
      </c>
      <c r="F123" s="1" t="s">
        <v>674</v>
      </c>
      <c r="G123" s="1" t="s">
        <v>1228</v>
      </c>
      <c r="H123" s="1" t="s">
        <v>1229</v>
      </c>
      <c r="I123" s="1" t="s">
        <v>1230</v>
      </c>
      <c r="J123" s="1" t="s">
        <v>1231</v>
      </c>
      <c r="K123" s="1" t="s">
        <v>1232</v>
      </c>
      <c r="L123" s="2"/>
      <c r="M123" s="2"/>
      <c r="N123" s="2"/>
      <c r="O123" s="2"/>
      <c r="P123" s="2"/>
      <c r="Q123" s="2"/>
      <c r="R123" s="2"/>
      <c r="S123" s="2"/>
      <c r="T123" s="2"/>
      <c r="U123" s="2"/>
      <c r="V123" s="2"/>
      <c r="W123" s="2"/>
      <c r="X123" s="2"/>
      <c r="Y123" s="2"/>
      <c r="Z123" s="2"/>
    </row>
    <row r="124" ht="15.75" customHeight="1">
      <c r="A124" s="1" t="s">
        <v>1233</v>
      </c>
      <c r="B124" s="1">
        <v>0.0</v>
      </c>
      <c r="C124" s="1">
        <v>0.0</v>
      </c>
      <c r="D124" s="1">
        <v>0.0</v>
      </c>
      <c r="E124" s="1">
        <v>0.0</v>
      </c>
      <c r="F124" s="1" t="s">
        <v>1234</v>
      </c>
      <c r="G124" s="1" t="s">
        <v>1235</v>
      </c>
      <c r="H124" s="1" t="s">
        <v>1236</v>
      </c>
      <c r="I124" s="1" t="s">
        <v>1237</v>
      </c>
      <c r="J124" s="1" t="s">
        <v>1238</v>
      </c>
      <c r="K124" s="1" t="s">
        <v>733</v>
      </c>
      <c r="L124" s="2"/>
      <c r="M124" s="2"/>
      <c r="N124" s="2"/>
      <c r="O124" s="2"/>
      <c r="P124" s="2"/>
      <c r="Q124" s="2"/>
      <c r="R124" s="2"/>
      <c r="S124" s="2"/>
      <c r="T124" s="2"/>
      <c r="U124" s="2"/>
      <c r="V124" s="2"/>
      <c r="W124" s="2"/>
      <c r="X124" s="2"/>
      <c r="Y124" s="2"/>
      <c r="Z124" s="2"/>
    </row>
    <row r="125" ht="15.75" customHeight="1">
      <c r="A125" s="1" t="s">
        <v>1239</v>
      </c>
      <c r="B125" s="1">
        <v>0.0</v>
      </c>
      <c r="C125" s="1">
        <v>0.0</v>
      </c>
      <c r="D125" s="1">
        <v>0.0</v>
      </c>
      <c r="E125" s="1">
        <v>0.0</v>
      </c>
      <c r="F125" s="1" t="s">
        <v>1240</v>
      </c>
      <c r="G125" s="1" t="s">
        <v>185</v>
      </c>
      <c r="H125" s="1" t="s">
        <v>1241</v>
      </c>
      <c r="I125" s="1" t="s">
        <v>329</v>
      </c>
      <c r="J125" s="1" t="s">
        <v>1242</v>
      </c>
      <c r="K125" s="1" t="s">
        <v>1243</v>
      </c>
      <c r="L125" s="2"/>
      <c r="M125" s="2"/>
      <c r="N125" s="2"/>
      <c r="O125" s="2"/>
      <c r="P125" s="2"/>
      <c r="Q125" s="2"/>
      <c r="R125" s="2"/>
      <c r="S125" s="2"/>
      <c r="T125" s="2"/>
      <c r="U125" s="2"/>
      <c r="V125" s="2"/>
      <c r="W125" s="2"/>
      <c r="X125" s="2"/>
      <c r="Y125" s="2"/>
      <c r="Z125" s="2"/>
    </row>
    <row r="126" ht="15.75" customHeight="1">
      <c r="A126" s="1" t="s">
        <v>1244</v>
      </c>
      <c r="B126" s="1">
        <v>0.0</v>
      </c>
      <c r="C126" s="1">
        <v>0.0</v>
      </c>
      <c r="D126" s="1">
        <v>0.0</v>
      </c>
      <c r="E126" s="1">
        <v>0.0</v>
      </c>
      <c r="F126" s="1" t="s">
        <v>1245</v>
      </c>
      <c r="G126" s="1" t="s">
        <v>1246</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v>0.0</v>
      </c>
      <c r="C127" s="1">
        <v>0.0</v>
      </c>
      <c r="D127" s="1">
        <v>0.0</v>
      </c>
      <c r="E127" s="1">
        <v>0.0</v>
      </c>
      <c r="F127" s="1" t="s">
        <v>1252</v>
      </c>
      <c r="G127" s="1" t="s">
        <v>1205</v>
      </c>
      <c r="H127" s="1" t="s">
        <v>1253</v>
      </c>
      <c r="I127" s="1" t="s">
        <v>1254</v>
      </c>
      <c r="J127" s="1" t="s">
        <v>1255</v>
      </c>
      <c r="K127" s="1" t="s">
        <v>1256</v>
      </c>
      <c r="L127" s="2"/>
      <c r="M127" s="2"/>
      <c r="N127" s="2"/>
      <c r="O127" s="2"/>
      <c r="P127" s="2"/>
      <c r="Q127" s="2"/>
      <c r="R127" s="2"/>
      <c r="S127" s="2"/>
      <c r="T127" s="2"/>
      <c r="U127" s="2"/>
      <c r="V127" s="2"/>
      <c r="W127" s="2"/>
      <c r="X127" s="2"/>
      <c r="Y127" s="2"/>
      <c r="Z127" s="2"/>
    </row>
    <row r="128" ht="15.75" customHeight="1">
      <c r="A128" s="1" t="s">
        <v>1257</v>
      </c>
      <c r="B128" s="1">
        <v>0.0</v>
      </c>
      <c r="C128" s="1">
        <v>0.0</v>
      </c>
      <c r="D128" s="1" t="s">
        <v>1258</v>
      </c>
      <c r="E128" s="1" t="s">
        <v>1259</v>
      </c>
      <c r="F128" s="1" t="s">
        <v>1260</v>
      </c>
      <c r="G128" s="1" t="s">
        <v>1261</v>
      </c>
      <c r="H128" s="1">
        <v>0.0</v>
      </c>
      <c r="I128" s="1" t="s">
        <v>1232</v>
      </c>
      <c r="J128" s="1" t="s">
        <v>1262</v>
      </c>
      <c r="K128" s="1" t="s">
        <v>1263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1279</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1279</v>
      </c>
      <c r="I3" s="1" t="s">
        <v>1279</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1280</v>
      </c>
      <c r="B5" s="1" t="s">
        <v>1279</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1316</v>
      </c>
      <c r="G7" s="1" t="s">
        <v>1317</v>
      </c>
      <c r="H7" s="1" t="s">
        <v>1318</v>
      </c>
      <c r="I7" s="1" t="s">
        <v>1319</v>
      </c>
      <c r="J7" s="2"/>
      <c r="K7" s="2"/>
      <c r="L7" s="2"/>
      <c r="M7" s="2"/>
      <c r="N7" s="2"/>
      <c r="O7" s="2"/>
      <c r="P7" s="2"/>
      <c r="Q7" s="2"/>
      <c r="R7" s="2"/>
      <c r="S7" s="2"/>
      <c r="T7" s="2"/>
      <c r="U7" s="2"/>
      <c r="V7" s="2"/>
      <c r="W7" s="2"/>
      <c r="X7" s="2"/>
      <c r="Y7" s="2"/>
      <c r="Z7" s="2"/>
    </row>
    <row r="8">
      <c r="A8" s="1" t="s">
        <v>1320</v>
      </c>
      <c r="B8" s="1" t="s">
        <v>1279</v>
      </c>
      <c r="C8" s="1" t="s">
        <v>1321</v>
      </c>
      <c r="D8" s="1" t="s">
        <v>1319</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1340</v>
      </c>
      <c r="F10" s="1" t="s">
        <v>1326</v>
      </c>
      <c r="G10" s="1" t="s">
        <v>1341</v>
      </c>
      <c r="H10" s="1" t="s">
        <v>1333</v>
      </c>
      <c r="I10" s="1" t="s">
        <v>1342</v>
      </c>
      <c r="J10" s="2"/>
      <c r="K10" s="2"/>
      <c r="L10" s="2"/>
      <c r="M10" s="2"/>
      <c r="N10" s="2"/>
      <c r="O10" s="2"/>
      <c r="P10" s="2"/>
      <c r="Q10" s="2"/>
      <c r="R10" s="2"/>
      <c r="S10" s="2"/>
      <c r="T10" s="2"/>
      <c r="U10" s="2"/>
      <c r="V10" s="2"/>
      <c r="W10" s="2"/>
      <c r="X10" s="2"/>
      <c r="Y10" s="2"/>
      <c r="Z10" s="2"/>
    </row>
    <row r="11">
      <c r="A11" s="1" t="s">
        <v>1343</v>
      </c>
      <c r="B11" s="1" t="s">
        <v>1344</v>
      </c>
      <c r="C11" s="1" t="s">
        <v>1345</v>
      </c>
      <c r="D11" s="1" t="s">
        <v>1346</v>
      </c>
      <c r="E11" s="1" t="s">
        <v>1347</v>
      </c>
      <c r="F11" s="1" t="s">
        <v>1348</v>
      </c>
      <c r="G11" s="1" t="s">
        <v>1349</v>
      </c>
      <c r="H11" s="1" t="s">
        <v>1350</v>
      </c>
      <c r="I11" s="1" t="s">
        <v>1351</v>
      </c>
      <c r="J11" s="2"/>
      <c r="K11" s="2"/>
      <c r="L11" s="2"/>
      <c r="M11" s="2"/>
      <c r="N11" s="2"/>
      <c r="O11" s="2"/>
      <c r="P11" s="2"/>
      <c r="Q11" s="2"/>
      <c r="R11" s="2"/>
      <c r="S11" s="2"/>
      <c r="T11" s="2"/>
      <c r="U11" s="2"/>
      <c r="V11" s="2"/>
      <c r="W11" s="2"/>
      <c r="X11" s="2"/>
      <c r="Y11" s="2"/>
      <c r="Z11" s="2"/>
    </row>
    <row r="12">
      <c r="A12" s="1" t="s">
        <v>1352</v>
      </c>
      <c r="B12" s="1" t="s">
        <v>1353</v>
      </c>
      <c r="C12" s="1" t="s">
        <v>1354</v>
      </c>
      <c r="D12" s="1" t="s">
        <v>1355</v>
      </c>
      <c r="E12" s="1" t="s">
        <v>1356</v>
      </c>
      <c r="F12" s="1" t="s">
        <v>1357</v>
      </c>
      <c r="G12" s="1" t="s">
        <v>1358</v>
      </c>
      <c r="H12" s="1" t="s">
        <v>1359</v>
      </c>
      <c r="I12" s="1" t="s">
        <v>1360</v>
      </c>
      <c r="J12" s="2"/>
      <c r="K12" s="2"/>
      <c r="L12" s="2"/>
      <c r="M12" s="2"/>
      <c r="N12" s="2"/>
      <c r="O12" s="2"/>
      <c r="P12" s="2"/>
      <c r="Q12" s="2"/>
      <c r="R12" s="2"/>
      <c r="S12" s="2"/>
      <c r="T12" s="2"/>
      <c r="U12" s="2"/>
      <c r="V12" s="2"/>
      <c r="W12" s="2"/>
      <c r="X12" s="2"/>
      <c r="Y12" s="2"/>
      <c r="Z12" s="2"/>
    </row>
    <row r="13">
      <c r="A13" s="1" t="s">
        <v>1361</v>
      </c>
      <c r="B13" s="1" t="s">
        <v>1362</v>
      </c>
      <c r="C13" s="1" t="s">
        <v>1363</v>
      </c>
      <c r="D13" s="1" t="s">
        <v>1364</v>
      </c>
      <c r="E13" s="1" t="s">
        <v>1365</v>
      </c>
      <c r="F13" s="1" t="s">
        <v>1366</v>
      </c>
      <c r="G13" s="1" t="s">
        <v>1367</v>
      </c>
      <c r="H13" s="1" t="s">
        <v>1368</v>
      </c>
      <c r="I13" s="1" t="s">
        <v>1369</v>
      </c>
      <c r="J13" s="2"/>
      <c r="K13" s="2"/>
      <c r="L13" s="2"/>
      <c r="M13" s="2"/>
      <c r="N13" s="2"/>
      <c r="O13" s="2"/>
      <c r="P13" s="2"/>
      <c r="Q13" s="2"/>
      <c r="R13" s="2"/>
      <c r="S13" s="2"/>
      <c r="T13" s="2"/>
      <c r="U13" s="2"/>
      <c r="V13" s="2"/>
      <c r="W13" s="2"/>
      <c r="X13" s="2"/>
      <c r="Y13" s="2"/>
      <c r="Z13" s="2"/>
    </row>
    <row r="14">
      <c r="A14" s="1" t="s">
        <v>1370</v>
      </c>
      <c r="B14" s="1" t="s">
        <v>1371</v>
      </c>
      <c r="C14" s="1" t="s">
        <v>1372</v>
      </c>
      <c r="D14" s="1" t="s">
        <v>1373</v>
      </c>
      <c r="E14" s="1" t="s">
        <v>1374</v>
      </c>
      <c r="F14" s="1" t="s">
        <v>1375</v>
      </c>
      <c r="G14" s="1" t="s">
        <v>1376</v>
      </c>
      <c r="H14" s="1" t="s">
        <v>1377</v>
      </c>
      <c r="I14" s="1" t="s">
        <v>1378</v>
      </c>
      <c r="J14" s="2"/>
      <c r="K14" s="2"/>
      <c r="L14" s="2"/>
      <c r="M14" s="2"/>
      <c r="N14" s="2"/>
      <c r="O14" s="2"/>
      <c r="P14" s="2"/>
      <c r="Q14" s="2"/>
      <c r="R14" s="2"/>
      <c r="S14" s="2"/>
      <c r="T14" s="2"/>
      <c r="U14" s="2"/>
      <c r="V14" s="2"/>
      <c r="W14" s="2"/>
      <c r="X14" s="2"/>
      <c r="Y14" s="2"/>
      <c r="Z14" s="2"/>
    </row>
    <row r="15">
      <c r="A15" s="1" t="s">
        <v>1379</v>
      </c>
      <c r="B15" s="1" t="s">
        <v>219</v>
      </c>
      <c r="C15" s="1" t="s">
        <v>1380</v>
      </c>
      <c r="D15" s="1" t="s">
        <v>1381</v>
      </c>
      <c r="E15" s="1" t="s">
        <v>220</v>
      </c>
      <c r="F15" s="1" t="s">
        <v>1382</v>
      </c>
      <c r="G15" s="1" t="s">
        <v>1383</v>
      </c>
      <c r="H15" s="1" t="s">
        <v>1384</v>
      </c>
      <c r="I15" s="1" t="s">
        <v>1385</v>
      </c>
      <c r="J15" s="2"/>
      <c r="K15" s="2"/>
      <c r="L15" s="2"/>
      <c r="M15" s="2"/>
      <c r="N15" s="2"/>
      <c r="O15" s="2"/>
      <c r="P15" s="2"/>
      <c r="Q15" s="2"/>
      <c r="R15" s="2"/>
      <c r="S15" s="2"/>
      <c r="T15" s="2"/>
      <c r="U15" s="2"/>
      <c r="V15" s="2"/>
      <c r="W15" s="2"/>
      <c r="X15" s="2"/>
      <c r="Y15" s="2"/>
      <c r="Z15" s="2"/>
    </row>
    <row r="16">
      <c r="A16" s="1" t="s">
        <v>1386</v>
      </c>
      <c r="B16" s="1" t="s">
        <v>1387</v>
      </c>
      <c r="C16" s="1" t="s">
        <v>1388</v>
      </c>
      <c r="D16" s="1" t="s">
        <v>1389</v>
      </c>
      <c r="E16" s="1" t="s">
        <v>1390</v>
      </c>
      <c r="F16" s="1" t="s">
        <v>1391</v>
      </c>
      <c r="G16" s="1" t="s">
        <v>1392</v>
      </c>
      <c r="H16" s="1" t="s">
        <v>1393</v>
      </c>
      <c r="I16" s="1" t="s">
        <v>1394</v>
      </c>
      <c r="J16" s="2"/>
      <c r="K16" s="2"/>
      <c r="L16" s="2"/>
      <c r="M16" s="2"/>
      <c r="N16" s="2"/>
      <c r="O16" s="2"/>
      <c r="P16" s="2"/>
      <c r="Q16" s="2"/>
      <c r="R16" s="2"/>
      <c r="S16" s="2"/>
      <c r="T16" s="2"/>
      <c r="U16" s="2"/>
      <c r="V16" s="2"/>
      <c r="W16" s="2"/>
      <c r="X16" s="2"/>
      <c r="Y16" s="2"/>
      <c r="Z16" s="2"/>
    </row>
    <row r="17">
      <c r="A17" s="1" t="s">
        <v>1395</v>
      </c>
      <c r="B17" s="1" t="s">
        <v>172</v>
      </c>
      <c r="C17" s="1" t="s">
        <v>173</v>
      </c>
      <c r="D17" s="1" t="s">
        <v>174</v>
      </c>
      <c r="E17" s="1" t="s">
        <v>1396</v>
      </c>
      <c r="F17" s="1" t="s">
        <v>176</v>
      </c>
      <c r="G17" s="1" t="s">
        <v>1397</v>
      </c>
      <c r="H17" s="1" t="s">
        <v>1398</v>
      </c>
      <c r="I17" s="1" t="s">
        <v>1399</v>
      </c>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1" t="s">
        <v>1407</v>
      </c>
      <c r="I18" s="1" t="s">
        <v>1408</v>
      </c>
      <c r="J18" s="2"/>
      <c r="K18" s="2"/>
      <c r="L18" s="2"/>
      <c r="M18" s="2"/>
      <c r="N18" s="2"/>
      <c r="O18" s="2"/>
      <c r="P18" s="2"/>
      <c r="Q18" s="2"/>
      <c r="R18" s="2"/>
      <c r="S18" s="2"/>
      <c r="T18" s="2"/>
      <c r="U18" s="2"/>
      <c r="V18" s="2"/>
      <c r="W18" s="2"/>
      <c r="X18" s="2"/>
      <c r="Y18" s="2"/>
      <c r="Z18" s="2"/>
    </row>
    <row r="19">
      <c r="A19" s="1" t="s">
        <v>1409</v>
      </c>
      <c r="B19" s="1" t="s">
        <v>1410</v>
      </c>
      <c r="C19" s="1" t="s">
        <v>1411</v>
      </c>
      <c r="D19" s="1" t="s">
        <v>1412</v>
      </c>
      <c r="E19" s="1" t="s">
        <v>1413</v>
      </c>
      <c r="F19" s="1" t="s">
        <v>1414</v>
      </c>
      <c r="G19" s="1" t="s">
        <v>1415</v>
      </c>
      <c r="H19" s="1" t="s">
        <v>1416</v>
      </c>
      <c r="I19" s="1" t="s">
        <v>1417</v>
      </c>
      <c r="J19" s="2"/>
      <c r="K19" s="2"/>
      <c r="L19" s="2"/>
      <c r="M19" s="2"/>
      <c r="N19" s="2"/>
      <c r="O19" s="2"/>
      <c r="P19" s="2"/>
      <c r="Q19" s="2"/>
      <c r="R19" s="2"/>
      <c r="S19" s="2"/>
      <c r="T19" s="2"/>
      <c r="U19" s="2"/>
      <c r="V19" s="2"/>
      <c r="W19" s="2"/>
      <c r="X19" s="2"/>
      <c r="Y19" s="2"/>
      <c r="Z19" s="2"/>
    </row>
    <row r="20">
      <c r="A20" s="1" t="s">
        <v>1418</v>
      </c>
      <c r="B20" s="1" t="s">
        <v>1419</v>
      </c>
      <c r="C20" s="1" t="s">
        <v>1420</v>
      </c>
      <c r="D20" s="1" t="s">
        <v>1421</v>
      </c>
      <c r="E20" s="1" t="s">
        <v>1422</v>
      </c>
      <c r="F20" s="1" t="s">
        <v>1423</v>
      </c>
      <c r="G20" s="1" t="s">
        <v>1424</v>
      </c>
      <c r="H20" s="1" t="s">
        <v>1425</v>
      </c>
      <c r="I20" s="1" t="s">
        <v>1426</v>
      </c>
      <c r="J20" s="2"/>
      <c r="K20" s="2"/>
      <c r="L20" s="2"/>
      <c r="M20" s="2"/>
      <c r="N20" s="2"/>
      <c r="O20" s="2"/>
      <c r="P20" s="2"/>
      <c r="Q20" s="2"/>
      <c r="R20" s="2"/>
      <c r="S20" s="2"/>
      <c r="T20" s="2"/>
      <c r="U20" s="2"/>
      <c r="V20" s="2"/>
      <c r="W20" s="2"/>
      <c r="X20" s="2"/>
      <c r="Y20" s="2"/>
      <c r="Z20" s="2"/>
    </row>
    <row r="21" ht="15.75" customHeight="1">
      <c r="A21" s="1" t="s">
        <v>1427</v>
      </c>
      <c r="B21" s="1" t="s">
        <v>1428</v>
      </c>
      <c r="C21" s="1" t="s">
        <v>1429</v>
      </c>
      <c r="D21" s="1" t="s">
        <v>1430</v>
      </c>
      <c r="E21" s="1" t="s">
        <v>1431</v>
      </c>
      <c r="F21" s="1" t="s">
        <v>1432</v>
      </c>
      <c r="G21" s="1" t="s">
        <v>1433</v>
      </c>
      <c r="H21" s="1" t="s">
        <v>1434</v>
      </c>
      <c r="I21" s="1" t="s">
        <v>1435</v>
      </c>
      <c r="J21" s="2"/>
      <c r="K21" s="2"/>
      <c r="L21" s="2"/>
      <c r="M21" s="2"/>
      <c r="N21" s="2"/>
      <c r="O21" s="2"/>
      <c r="P21" s="2"/>
      <c r="Q21" s="2"/>
      <c r="R21" s="2"/>
      <c r="S21" s="2"/>
      <c r="T21" s="2"/>
      <c r="U21" s="2"/>
      <c r="V21" s="2"/>
      <c r="W21" s="2"/>
      <c r="X21" s="2"/>
      <c r="Y21" s="2"/>
      <c r="Z21" s="2"/>
    </row>
    <row r="22" ht="15.75" customHeight="1">
      <c r="A22" s="1" t="s">
        <v>1436</v>
      </c>
      <c r="B22" s="1" t="s">
        <v>1437</v>
      </c>
      <c r="C22" s="1" t="s">
        <v>1438</v>
      </c>
      <c r="D22" s="1" t="s">
        <v>1439</v>
      </c>
      <c r="E22" s="1" t="s">
        <v>1440</v>
      </c>
      <c r="F22" s="1" t="s">
        <v>1441</v>
      </c>
      <c r="G22" s="1" t="s">
        <v>1442</v>
      </c>
      <c r="H22" s="1" t="s">
        <v>1443</v>
      </c>
      <c r="I22" s="1" t="s">
        <v>1444</v>
      </c>
      <c r="J22" s="2"/>
      <c r="K22" s="2"/>
      <c r="L22" s="2"/>
      <c r="M22" s="2"/>
      <c r="N22" s="2"/>
      <c r="O22" s="2"/>
      <c r="P22" s="2"/>
      <c r="Q22" s="2"/>
      <c r="R22" s="2"/>
      <c r="S22" s="2"/>
      <c r="T22" s="2"/>
      <c r="U22" s="2"/>
      <c r="V22" s="2"/>
      <c r="W22" s="2"/>
      <c r="X22" s="2"/>
      <c r="Y22" s="2"/>
      <c r="Z22" s="2"/>
    </row>
    <row r="23" ht="15.75" customHeight="1">
      <c r="A23" s="1" t="s">
        <v>1445</v>
      </c>
      <c r="B23" s="1" t="s">
        <v>1446</v>
      </c>
      <c r="C23" s="1" t="s">
        <v>1447</v>
      </c>
      <c r="D23" s="1" t="s">
        <v>1448</v>
      </c>
      <c r="E23" s="1" t="s">
        <v>1449</v>
      </c>
      <c r="F23" s="1" t="s">
        <v>1450</v>
      </c>
      <c r="G23" s="1" t="s">
        <v>1451</v>
      </c>
      <c r="H23" s="1" t="s">
        <v>1452</v>
      </c>
      <c r="I23" s="1" t="s">
        <v>1453</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1279</v>
      </c>
      <c r="I25" s="1" t="s">
        <v>1279</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t="s">
        <v>1502</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6.74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6.79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6.74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6.79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1.833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-13.857142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41102.0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41102.0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122491.0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55990.0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55990.0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6.75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1.99564896E8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0.85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7.48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27.942438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6.4793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2.8552625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t="s">
        <v>1532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1533</v>
      </c>
      <c r="B47" s="1">
        <v>1.33244408E8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1534</v>
      </c>
      <c r="B48" s="1">
        <v>-1.10935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1535</v>
      </c>
      <c r="B49" s="1">
        <v>1.6510647E7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1536</v>
      </c>
      <c r="B50" s="1">
        <v>2.9391E7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1537</v>
      </c>
      <c r="B51" s="1">
        <v>138743.0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1538</v>
      </c>
      <c r="B52" s="1">
        <v>26274.0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0.0054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0.26315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0.02974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0.92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0.0064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2.9391E7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0.162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41.913578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-7923000.0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-0.52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t="s">
        <v>1556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1557</v>
      </c>
      <c r="B70" s="1">
        <v>1.7283456E9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1558</v>
      </c>
      <c r="B71" s="1">
        <v>18.656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1559</v>
      </c>
      <c r="B72" s="1">
        <v>-8.393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1560</v>
      </c>
      <c r="B73" s="1">
        <v>1.5383177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1562</v>
      </c>
      <c r="B75" s="1" t="s">
        <v>1563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t="s">
        <v>1565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t="s">
        <v>1567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t="s">
        <v>1567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t="s">
        <v>1570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t="s">
        <v>1570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1.6101162E9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1574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t="s">
        <v>1576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1577</v>
      </c>
      <c r="B84" s="1" t="s">
        <v>1578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t="s">
        <v>1580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v>6.79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1583</v>
      </c>
      <c r="B88" s="1" t="s">
        <v>1584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v>728000.0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v>0.035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-1.5876E7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2044000.0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0.491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0.526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7142000.0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0.428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-0.94043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-20.7033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v>-3905250.0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v>-1.3179E7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-0.462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0.05811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-2.22291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-2.28804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t="s">
        <v>1532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17.4708</v>
      </c>
      <c r="C3" s="1">
        <v>10.6344</v>
      </c>
      <c r="D3" s="1">
        <v>28.9914</v>
      </c>
      <c r="E3" s="1">
        <v>-29.4345</v>
      </c>
      <c r="F3" s="1">
        <v>34.9416</v>
      </c>
      <c r="G3" s="1">
        <v>20.889</v>
      </c>
      <c r="H3" s="1">
        <v>27.3456</v>
      </c>
      <c r="I3" s="1">
        <v>25.5732</v>
      </c>
      <c r="J3" s="1">
        <v>14.7489</v>
      </c>
      <c r="K3" s="1">
        <v>27.9153</v>
      </c>
      <c r="L3" s="1">
        <f>IF(K3*FORECAST(L2,B3:K3,B2:K2)&gt;0,FORECAST(L2,B3:K3,B2:K2),K3)*$X$1</f>
        <v>26.64086</v>
      </c>
      <c r="M3" s="1">
        <f>IF(L3*FORECAST(M2,B3:L3,B2:L2)&gt;0,FORECAST(M2,B3:L3,B2:L2),L3)*$X$1</f>
        <v>28.22873091</v>
      </c>
      <c r="N3" s="1">
        <f>IF(M3*FORECAST(N2,B3:M3,B2:M2)&gt;0,FORECAST(N2,B3:M3,B2:M2),M3)*$X$1</f>
        <v>29.81660182</v>
      </c>
      <c r="O3" s="1">
        <f>IF(N3*FORECAST(O2,B3:N3,B2:N2)&gt;0,FORECAST(O2,B3:N3,B2:N2),N3)*$X$1</f>
        <v>31.40447273</v>
      </c>
      <c r="P3" s="1">
        <f>IF(O3*FORECAST(P2,B3:O3,B2:O2)&gt;0,FORECAST(P2,B3:O3,B2:O2),O3)*$X$1</f>
        <v>32.99234364</v>
      </c>
      <c r="Q3" s="1">
        <f>IF(P3*FORECAST(Q2,B3:P3,B2:P2)&gt;0,FORECAST(Q2,B3:P3,B2:P2),P3)*$X$1</f>
        <v>34.58021455</v>
      </c>
      <c r="R3" s="1">
        <f>IF(Q3*FORECAST(R2,B3:Q3,B2:Q2)&gt;0,FORECAST(R2,B3:Q3,B2:Q2),Q3)*$X$1</f>
        <v>36.16808545</v>
      </c>
      <c r="S3" s="5">
        <f>IF(R3*FORECAST(S2,B3:R3,B2:R2)&gt;0,FORECAST(S2,B3:R3,B2:R2),R3)*$X$1</f>
        <v>37.75595636</v>
      </c>
      <c r="T3" s="5">
        <f>IF(S3*FORECAST(T2,B3:S3,B2:S2)&gt;0,FORECAST(T2,B3:S3,B2:S2),S3)*$X$1</f>
        <v>39.34382727</v>
      </c>
      <c r="U3" s="5">
        <f>IF(T3*FORECAST(U2,B3:T3,B2:T2)&gt;0,FORECAST(U2,B3:T3,B2:T2),T3)*$X$1</f>
        <v>40.93169818</v>
      </c>
      <c r="V3" s="5">
        <f>IF(U3*FORECAST(V2,B3:U3,B2:U2)&gt;0,FORECAST(V2,B3:U3,B2:U2),U3)*$X$1</f>
        <v>42.51956909</v>
      </c>
      <c r="W3" s="5">
        <f>IF(V3*FORECAST(W2,B3:V3,B2:V2)&gt;0,FORECAST(W2,B3:V3,B2:V2),V3)*$X$1</f>
        <v>44.10744</v>
      </c>
      <c r="X3" s="2"/>
      <c r="Y3" s="2"/>
      <c r="Z3" s="2"/>
    </row>
    <row r="4">
      <c r="A4" s="3" t="s">
        <v>134</v>
      </c>
      <c r="B4" s="1">
        <v>4.79814</v>
      </c>
      <c r="C4" s="1">
        <v>0.01899</v>
      </c>
      <c r="D4" s="1">
        <v>-9.684899999999999</v>
      </c>
      <c r="E4" s="1">
        <v>7.7226</v>
      </c>
      <c r="F4" s="1">
        <v>-8.7354</v>
      </c>
      <c r="G4" s="1">
        <v>-18.8634</v>
      </c>
      <c r="H4" s="1">
        <v>6.3933</v>
      </c>
      <c r="I4" s="1">
        <v>13.7994</v>
      </c>
      <c r="J4" s="1">
        <v>60.76799999999999</v>
      </c>
      <c r="K4" s="1">
        <v>-27.7254</v>
      </c>
      <c r="L4" s="2"/>
      <c r="M4" s="2"/>
      <c r="N4" s="2"/>
      <c r="O4" s="2"/>
      <c r="P4" s="2"/>
      <c r="Q4" s="2"/>
      <c r="R4" s="2"/>
      <c r="S4" s="2"/>
      <c r="T4" s="2"/>
      <c r="U4" s="2"/>
      <c r="V4" s="2"/>
      <c r="W4" s="2"/>
      <c r="X4" s="2"/>
      <c r="Y4" s="2"/>
      <c r="Z4" s="2"/>
    </row>
    <row r="5">
      <c r="A5" s="3" t="s">
        <v>1603</v>
      </c>
      <c r="B5" s="1">
        <v>120.0</v>
      </c>
      <c r="C5" s="1">
        <v>129.0</v>
      </c>
      <c r="D5" s="1">
        <v>129.0</v>
      </c>
      <c r="E5" s="1">
        <v>129.0</v>
      </c>
      <c r="F5" s="1">
        <v>129.0</v>
      </c>
      <c r="G5" s="1">
        <v>129.0</v>
      </c>
      <c r="H5" s="1">
        <v>131.0</v>
      </c>
      <c r="I5" s="1">
        <v>137.0</v>
      </c>
      <c r="J5" s="1">
        <v>133.0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(1+0.02)/(0.049-0.02)</f>
        <v>1551.365131</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NPV(0.049,M3:W3)</f>
        <v>295.6976968</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NPV(0.049,M16:W16)</f>
        <v>916.6080261</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1212.305723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-27.7254</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1240.031123</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9.117875903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1551.365131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11.2674</v>
      </c>
      <c r="C3" s="1">
        <v>16.3314</v>
      </c>
      <c r="D3" s="1">
        <v>19.4964</v>
      </c>
      <c r="E3" s="1">
        <v>19.2432</v>
      </c>
      <c r="F3" s="1">
        <v>24.687</v>
      </c>
      <c r="G3" s="1">
        <v>30.5106</v>
      </c>
      <c r="H3" s="1">
        <v>35.0682</v>
      </c>
      <c r="I3" s="1">
        <v>38.7396</v>
      </c>
      <c r="J3" s="1">
        <v>51.0198</v>
      </c>
      <c r="K3" s="1">
        <v>59.9451</v>
      </c>
      <c r="L3" s="1">
        <f>IF(K3*FORECAST(L2,B3:K3,B2:K2)&gt;0,FORECAST(L2,B3:K3,B2:K2),K3)*$X$1</f>
        <v>58.31196</v>
      </c>
      <c r="M3" s="1">
        <f>IF(L3*FORECAST(M2,B3:L3,B2:L2)&gt;0,FORECAST(M2,B3:L3,B2:L2),L3)*$X$1</f>
        <v>63.34488545</v>
      </c>
      <c r="N3" s="1">
        <f>IF(M3*FORECAST(N2,B3:M3,B2:M2)&gt;0,FORECAST(N2,B3:M3,B2:M2),M3)*$X$1</f>
        <v>68.37781091</v>
      </c>
      <c r="O3" s="1">
        <f>IF(N3*FORECAST(O2,B3:N3,B2:N2)&gt;0,FORECAST(O2,B3:N3,B2:N2),N3)*$X$1</f>
        <v>73.41073636</v>
      </c>
      <c r="P3" s="1">
        <f>IF(O3*FORECAST(P2,B3:O3,B2:O2)&gt;0,FORECAST(P2,B3:O3,B2:O2),O3)*$X$1</f>
        <v>78.44366182</v>
      </c>
      <c r="Q3" s="1">
        <f>IF(P3*FORECAST(Q2,B3:P3,B2:P2)&gt;0,FORECAST(Q2,B3:P3,B2:P2),P3)*$X$1</f>
        <v>83.47658727</v>
      </c>
      <c r="R3" s="1">
        <f>IF(Q3*FORECAST(R2,B3:Q3,B2:Q2)&gt;0,FORECAST(R2,B3:Q3,B2:Q2),Q3)*$X$1</f>
        <v>88.50951273</v>
      </c>
      <c r="S3" s="5">
        <f>IF(R3*FORECAST(S2,B3:R3,B2:R2)&gt;0,FORECAST(S2,B3:R3,B2:R2),R3)*$X$1</f>
        <v>93.54243818</v>
      </c>
      <c r="T3" s="5">
        <f>IF(S3*FORECAST(T2,B3:S3,B2:S2)&gt;0,FORECAST(T2,B3:S3,B2:S2),S3)*$X$1</f>
        <v>98.57536364</v>
      </c>
      <c r="U3" s="5">
        <f>IF(T3*FORECAST(U2,B3:T3,B2:T2)&gt;0,FORECAST(U2,B3:T3,B2:T2),T3)*$X$1</f>
        <v>103.6082891</v>
      </c>
      <c r="V3" s="5">
        <f>IF(U3*FORECAST(V2,B3:U3,B2:U2)&gt;0,FORECAST(V2,B3:U3,B2:U2),U3)*$X$1</f>
        <v>108.6412145</v>
      </c>
      <c r="W3" s="5">
        <f>IF(V3*FORECAST(W2,B3:V3,B2:V2)&gt;0,FORECAST(W2,B3:V3,B2:V2),V3)*$X$1</f>
        <v>113.67414</v>
      </c>
      <c r="X3" s="2"/>
      <c r="Y3" s="2"/>
      <c r="Z3" s="2"/>
    </row>
    <row r="4">
      <c r="A4" s="3" t="s">
        <v>134</v>
      </c>
      <c r="B4" s="1">
        <v>4.79814</v>
      </c>
      <c r="C4" s="1">
        <v>0.01899</v>
      </c>
      <c r="D4" s="1">
        <v>-9.684899999999999</v>
      </c>
      <c r="E4" s="1">
        <v>7.7226</v>
      </c>
      <c r="F4" s="1">
        <v>-8.7354</v>
      </c>
      <c r="G4" s="1">
        <v>-18.8634</v>
      </c>
      <c r="H4" s="1">
        <v>6.3933</v>
      </c>
      <c r="I4" s="1">
        <v>13.7994</v>
      </c>
      <c r="J4" s="1">
        <v>60.76799999999999</v>
      </c>
      <c r="K4" s="1">
        <v>-27.7254</v>
      </c>
      <c r="L4" s="2"/>
      <c r="M4" s="2"/>
      <c r="N4" s="2"/>
      <c r="O4" s="2"/>
      <c r="P4" s="2"/>
      <c r="Q4" s="2"/>
      <c r="R4" s="2"/>
      <c r="S4" s="2"/>
      <c r="T4" s="2"/>
      <c r="U4" s="2"/>
      <c r="V4" s="2"/>
      <c r="W4" s="2"/>
      <c r="X4" s="2"/>
      <c r="Y4" s="2"/>
      <c r="Z4" s="2"/>
    </row>
    <row r="5">
      <c r="A5" s="3" t="s">
        <v>1603</v>
      </c>
      <c r="B5" s="1">
        <v>120.0</v>
      </c>
      <c r="C5" s="1">
        <v>129.0</v>
      </c>
      <c r="D5" s="1">
        <v>129.0</v>
      </c>
      <c r="E5" s="1">
        <v>129.0</v>
      </c>
      <c r="F5" s="1">
        <v>129.0</v>
      </c>
      <c r="G5" s="1">
        <v>129.0</v>
      </c>
      <c r="H5" s="1">
        <v>131.0</v>
      </c>
      <c r="I5" s="1">
        <v>137.0</v>
      </c>
      <c r="J5" s="1">
        <v>133.0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(1+0.02)/(0.049-0.02)</f>
        <v>3998.19389</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NPV(0.049,M3:W3)</f>
        <v>719.0619546</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NPV(0.049,M16:W16)</f>
        <v>2362.291466</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3081.35342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-27.7254</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3109.07882</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22.86087368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3998.19389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